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SS/Documents/Lordshill Road Runners/CC6/2017-2018/Race 7/"/>
    </mc:Choice>
  </mc:AlternateContent>
  <bookViews>
    <workbookView xWindow="720" yWindow="460" windowWidth="24880" windowHeight="15540" tabRatio="500" activeTab="1"/>
  </bookViews>
  <sheets>
    <sheet name="Women" sheetId="1" r:id="rId1"/>
    <sheet name="Men" sheetId="2" r:id="rId2"/>
    <sheet name="TEAMS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3" i="2" l="1" a="1"/>
  <c r="M193" i="2"/>
  <c r="C39" i="3"/>
  <c r="C38" i="3"/>
  <c r="K15" i="3"/>
  <c r="K7" i="3"/>
  <c r="K2" i="3"/>
  <c r="C18" i="3"/>
  <c r="K16" i="3"/>
  <c r="C16" i="3"/>
  <c r="K18" i="3"/>
  <c r="K8" i="3"/>
  <c r="K6" i="3"/>
  <c r="K4" i="3"/>
  <c r="C15" i="3"/>
  <c r="K17" i="3"/>
  <c r="K9" i="3"/>
  <c r="K13" i="3"/>
  <c r="K12" i="3"/>
  <c r="K10" i="3"/>
  <c r="K11" i="3"/>
  <c r="K14" i="3"/>
  <c r="K3" i="3"/>
  <c r="K5" i="3"/>
  <c r="K29" i="3"/>
  <c r="K27" i="3"/>
  <c r="K37" i="3"/>
  <c r="K24" i="3"/>
  <c r="K31" i="3"/>
  <c r="K36" i="3"/>
  <c r="K26" i="3"/>
  <c r="K34" i="3"/>
  <c r="K33" i="3"/>
  <c r="K32" i="3"/>
  <c r="K35" i="3"/>
  <c r="K39" i="3"/>
  <c r="K28" i="3"/>
  <c r="K30" i="3"/>
  <c r="K38" i="3"/>
  <c r="K25" i="3"/>
</calcChain>
</file>

<file path=xl/sharedStrings.xml><?xml version="1.0" encoding="utf-8"?>
<sst xmlns="http://schemas.openxmlformats.org/spreadsheetml/2006/main" count="3086" uniqueCount="772">
  <si>
    <t>NAME</t>
  </si>
  <si>
    <t>CAT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</si>
  <si>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</si>
  <si>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</si>
  <si>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</si>
  <si>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</si>
  <si>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</si>
  <si>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</si>
  <si>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</si>
  <si>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</si>
  <si>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</si>
  <si>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Sara Rhimes</t>
  </si>
  <si>
    <t>V60</t>
  </si>
  <si>
    <t>Eastleigh</t>
  </si>
  <si>
    <t>Frankie Colling</t>
  </si>
  <si>
    <t>V40</t>
  </si>
  <si>
    <t>Sarah Nangle</t>
  </si>
  <si>
    <t>Claire Deacon</t>
  </si>
  <si>
    <t>V50</t>
  </si>
  <si>
    <t>Hayley Payne</t>
  </si>
  <si>
    <t>Mary Corbett</t>
  </si>
  <si>
    <t>Dawn Rumary</t>
  </si>
  <si>
    <t>Sheila Marsh</t>
  </si>
  <si>
    <t>Karen Southwood De George</t>
  </si>
  <si>
    <t>John Wallace</t>
  </si>
  <si>
    <t>Paul Boyd-Leslie</t>
  </si>
  <si>
    <t>Colin Brown</t>
  </si>
  <si>
    <t>S</t>
  </si>
  <si>
    <t>Spencer Meyer</t>
  </si>
  <si>
    <t>Brian Jones</t>
  </si>
  <si>
    <t>Gavin Lacey</t>
  </si>
  <si>
    <t>Michael Snowden</t>
  </si>
  <si>
    <t>Andy Payne</t>
  </si>
  <si>
    <t>Kevin Balfour</t>
  </si>
  <si>
    <t>Paul Hammond</t>
  </si>
  <si>
    <t>Carl Jenkins</t>
  </si>
  <si>
    <t>James Garland</t>
  </si>
  <si>
    <t>Halterworth</t>
  </si>
  <si>
    <t>Paul Garland</t>
  </si>
  <si>
    <t>Lynn McDonagh</t>
  </si>
  <si>
    <t>Hardley</t>
  </si>
  <si>
    <t>Hannah Du Preez</t>
  </si>
  <si>
    <t>Vicki Clarke</t>
  </si>
  <si>
    <t>Katie Collard</t>
  </si>
  <si>
    <t>Sally Kirk</t>
  </si>
  <si>
    <t>Annie Bruce Low</t>
  </si>
  <si>
    <t>V70</t>
  </si>
  <si>
    <t>Jappas Du Preez</t>
  </si>
  <si>
    <t>Matthew James</t>
  </si>
  <si>
    <t>Dave Wilson</t>
  </si>
  <si>
    <t>Graham Robbins</t>
  </si>
  <si>
    <t>Patrick James</t>
  </si>
  <si>
    <t>Ben Andrew</t>
  </si>
  <si>
    <t>James Clarke</t>
  </si>
  <si>
    <t>Dan Powell</t>
  </si>
  <si>
    <t>Dan Latham</t>
  </si>
  <si>
    <t>Steve Bradley</t>
  </si>
  <si>
    <t>Brendon Harbut</t>
  </si>
  <si>
    <t>Roy van Hal</t>
  </si>
  <si>
    <t>Peter O'Donnell</t>
  </si>
  <si>
    <t>Hedge End</t>
  </si>
  <si>
    <t>Will Baggs</t>
  </si>
  <si>
    <t>Carlo Van Leeuwen</t>
  </si>
  <si>
    <t>Wayne Andrews</t>
  </si>
  <si>
    <t>Joe Amber</t>
  </si>
  <si>
    <t>Mike Bridgeman</t>
  </si>
  <si>
    <t>Tim Skelton-Smith</t>
  </si>
  <si>
    <t>Henry Penfold</t>
  </si>
  <si>
    <t>Stuart Wiggington</t>
  </si>
  <si>
    <t>Max Andrews</t>
  </si>
  <si>
    <t>Jerome Bordry</t>
  </si>
  <si>
    <t>Keith Sheppard</t>
  </si>
  <si>
    <t>Richard Townsend</t>
  </si>
  <si>
    <t>Mark Maslin</t>
  </si>
  <si>
    <t>Tim Steele</t>
  </si>
  <si>
    <t>Mark Pottle</t>
  </si>
  <si>
    <t>Ian Bradley</t>
  </si>
  <si>
    <t>Robert Harding</t>
  </si>
  <si>
    <t>Mark Fretwell</t>
  </si>
  <si>
    <t>Alan Lowth</t>
  </si>
  <si>
    <t>Terry Orr</t>
  </si>
  <si>
    <t>Joanne Labram</t>
  </si>
  <si>
    <t>Elizabeth Bamber</t>
  </si>
  <si>
    <t>Georgie Grumbridge</t>
  </si>
  <si>
    <t>Sheryl James</t>
  </si>
  <si>
    <t>Lindsey Ashdown</t>
  </si>
  <si>
    <t>Carol Sergeant</t>
  </si>
  <si>
    <t>Tash Avery</t>
  </si>
  <si>
    <t>Itchen Spitfires</t>
  </si>
  <si>
    <t>Leah Tavner</t>
  </si>
  <si>
    <t>Charlotte Rennie</t>
  </si>
  <si>
    <t>Joanna Dorman</t>
  </si>
  <si>
    <t>Teresa Robson</t>
  </si>
  <si>
    <t>Lucy Ashton</t>
  </si>
  <si>
    <t>Aisha Murphy</t>
  </si>
  <si>
    <t>Gemma Scarff</t>
  </si>
  <si>
    <t>Alana Jayne Williams</t>
  </si>
  <si>
    <t>Charlotte New</t>
  </si>
  <si>
    <t>Rosie Mackay</t>
  </si>
  <si>
    <t>Sue Haig</t>
  </si>
  <si>
    <t>Kerry Murray</t>
  </si>
  <si>
    <t>Lindy Seymour</t>
  </si>
  <si>
    <t>Gerry Robson</t>
  </si>
  <si>
    <t>Gillam McClure</t>
  </si>
  <si>
    <t>Keiran Shipperley</t>
  </si>
  <si>
    <t>Luis Adrian Rosas Wiedfeldt</t>
  </si>
  <si>
    <t>Rob Benham</t>
  </si>
  <si>
    <t>Gareth Evans</t>
  </si>
  <si>
    <t>Darren Palmer</t>
  </si>
  <si>
    <t>Adam Ruddy</t>
  </si>
  <si>
    <t>Neil Glasspool</t>
  </si>
  <si>
    <t>David Chalk</t>
  </si>
  <si>
    <t>Keith Das</t>
  </si>
  <si>
    <t>David Keates</t>
  </si>
  <si>
    <t>Chris Jones</t>
  </si>
  <si>
    <t>Mark Stanmore</t>
  </si>
  <si>
    <t>Mark Waughman</t>
  </si>
  <si>
    <t>Paul Leeming</t>
  </si>
  <si>
    <t>Alice Burch</t>
  </si>
  <si>
    <t>Lordshill</t>
  </si>
  <si>
    <t>Sari Giering</t>
  </si>
  <si>
    <t>Lucy Fraser</t>
  </si>
  <si>
    <t>Jill White</t>
  </si>
  <si>
    <t>Lucy Bailey</t>
  </si>
  <si>
    <t>Katie Parnell</t>
  </si>
  <si>
    <t>Heather Chamberlain</t>
  </si>
  <si>
    <t>Ruth Bartlett</t>
  </si>
  <si>
    <t>Charlotte Keeler</t>
  </si>
  <si>
    <t>Kirsty Rickman</t>
  </si>
  <si>
    <t>Elie Coulthard</t>
  </si>
  <si>
    <t>Alice Jones</t>
  </si>
  <si>
    <t>Alison Caldwell</t>
  </si>
  <si>
    <t>Susan Maddocks</t>
  </si>
  <si>
    <t>Lois Elliot</t>
  </si>
  <si>
    <t>Patrick Stumpf</t>
  </si>
  <si>
    <t>Dan Campion</t>
  </si>
  <si>
    <t>Kevin Willsher</t>
  </si>
  <si>
    <t>Danny White</t>
  </si>
  <si>
    <t>Neil Catchlove</t>
  </si>
  <si>
    <t>Kevin Yates</t>
  </si>
  <si>
    <t>Rob Agar</t>
  </si>
  <si>
    <t>Michael McMahon</t>
  </si>
  <si>
    <t>Dave Milton</t>
  </si>
  <si>
    <t>Stephen Bubb</t>
  </si>
  <si>
    <t>Tony Rickman</t>
  </si>
  <si>
    <t>Tim Hart</t>
  </si>
  <si>
    <t>Matthew Lovesey</t>
  </si>
  <si>
    <t>Alex Beaton</t>
  </si>
  <si>
    <t>Malcolm White</t>
  </si>
  <si>
    <t>Ben Pitman</t>
  </si>
  <si>
    <t>James Fanning</t>
  </si>
  <si>
    <t>Shaho Ibrahim</t>
  </si>
  <si>
    <t>Aaron Gallimore</t>
  </si>
  <si>
    <t>Ben Tavendale</t>
  </si>
  <si>
    <t>Adam Hurst</t>
  </si>
  <si>
    <t>Rob Callen</t>
  </si>
  <si>
    <t>Brian Davenport</t>
  </si>
  <si>
    <t>Tom Stark</t>
  </si>
  <si>
    <t>Mike Mattingly</t>
  </si>
  <si>
    <t>Chris Lamb</t>
  </si>
  <si>
    <t>Jonathan Smith</t>
  </si>
  <si>
    <t>Peter Lewis</t>
  </si>
  <si>
    <t>Bob Fowler</t>
  </si>
  <si>
    <t>Roger Bradley</t>
  </si>
  <si>
    <t>Lynn Massey</t>
  </si>
  <si>
    <t>SAC</t>
  </si>
  <si>
    <t>Matt Coffey</t>
  </si>
  <si>
    <t>Tom Cully</t>
  </si>
  <si>
    <t>Kit Lau</t>
  </si>
  <si>
    <t>Ashley Forbes</t>
  </si>
  <si>
    <t>Pete Haynes</t>
  </si>
  <si>
    <t>Dave Blackman</t>
  </si>
  <si>
    <t>Mark Gardiner</t>
  </si>
  <si>
    <t>Jon Ward</t>
  </si>
  <si>
    <t>Nick Wilson</t>
  </si>
  <si>
    <t>Ian Richardson</t>
  </si>
  <si>
    <t>Gabby O'Brien</t>
  </si>
  <si>
    <t>Solent Running Sisters</t>
  </si>
  <si>
    <t>Anjana Gadgil</t>
  </si>
  <si>
    <t>Maria Warwick</t>
  </si>
  <si>
    <t>Pat Rogers</t>
  </si>
  <si>
    <t>Clare World</t>
  </si>
  <si>
    <t>Emma Blake        </t>
  </si>
  <si>
    <t>Karen Bolton</t>
  </si>
  <si>
    <t>Katie Mitchener</t>
  </si>
  <si>
    <t>Tina Blackburn</t>
  </si>
  <si>
    <t>Louise Hillier-Wheel</t>
  </si>
  <si>
    <t>Mark Chamberlain</t>
  </si>
  <si>
    <t>STC</t>
  </si>
  <si>
    <t>Kevin Martin</t>
  </si>
  <si>
    <t>Paul Edmonds</t>
  </si>
  <si>
    <t>Owen Harries</t>
  </si>
  <si>
    <t>Rob Jump</t>
  </si>
  <si>
    <t>Stuart Gray</t>
  </si>
  <si>
    <t>Tom Keogh</t>
  </si>
  <si>
    <t>Martin Perry</t>
  </si>
  <si>
    <t>Aron Kelly</t>
  </si>
  <si>
    <t>Tim Yeandle</t>
  </si>
  <si>
    <t>Alan Boot</t>
  </si>
  <si>
    <t>Scott Bennie</t>
  </si>
  <si>
    <t>Rhys Van der Helm</t>
  </si>
  <si>
    <t>Andrew Boutflower</t>
  </si>
  <si>
    <t>Jason Sparks</t>
  </si>
  <si>
    <t>Antoine Marcade</t>
  </si>
  <si>
    <t>Adam Graves</t>
  </si>
  <si>
    <t>Mike Zollo</t>
  </si>
  <si>
    <t>Sonia Rushby</t>
  </si>
  <si>
    <t>Kelly Wickens</t>
  </si>
  <si>
    <t>Jacqui Ramm</t>
  </si>
  <si>
    <t>Jennie Lawrie</t>
  </si>
  <si>
    <t>Sharyn Peters</t>
  </si>
  <si>
    <t>Helena Shaw</t>
  </si>
  <si>
    <t>Caitlin Ripley</t>
  </si>
  <si>
    <t>Sonia Laurie</t>
  </si>
  <si>
    <t>Matthew Brearley</t>
  </si>
  <si>
    <t>Lymington</t>
  </si>
  <si>
    <t>Richard Edwards</t>
  </si>
  <si>
    <t>Mike Turner</t>
  </si>
  <si>
    <t>Lee Caudery</t>
  </si>
  <si>
    <t>Stuart Graves</t>
  </si>
  <si>
    <t>Phill Brown</t>
  </si>
  <si>
    <t>Jamie Pope</t>
  </si>
  <si>
    <t>Katrina Turner</t>
  </si>
  <si>
    <t>Gemma Russhard</t>
  </si>
  <si>
    <t>Melanie Hobson</t>
  </si>
  <si>
    <t>Sharon Cruse</t>
  </si>
  <si>
    <t>Dave Howells</t>
  </si>
  <si>
    <t>Wessex RR</t>
  </si>
  <si>
    <t>Steve Dunford</t>
  </si>
  <si>
    <t>Richard Widdop</t>
  </si>
  <si>
    <t>Fran Dunford</t>
  </si>
  <si>
    <t>Matt Brown</t>
  </si>
  <si>
    <t>Romsey</t>
  </si>
  <si>
    <t>Alex Prinsep</t>
  </si>
  <si>
    <t>Christopher Brown</t>
  </si>
  <si>
    <t>Daniel Lurcock</t>
  </si>
  <si>
    <t>Keith Morris</t>
  </si>
  <si>
    <t>Derek Kelly</t>
  </si>
  <si>
    <t>Neil Jennings</t>
  </si>
  <si>
    <t>Mark Adams</t>
  </si>
  <si>
    <t>Becky Tovey</t>
  </si>
  <si>
    <t>Elizabeth Princep</t>
  </si>
  <si>
    <t>Karen Keane</t>
  </si>
  <si>
    <t>Liz Slade</t>
  </si>
  <si>
    <t>Deborah Rees</t>
  </si>
  <si>
    <t>Rebecca Lurcock</t>
  </si>
  <si>
    <t>Julia Abab</t>
  </si>
  <si>
    <t>Emily Gordon</t>
  </si>
  <si>
    <t>Simon Hall</t>
  </si>
  <si>
    <t>Totton</t>
  </si>
  <si>
    <t>Jonathan Marsden</t>
  </si>
  <si>
    <t>Paul Bullen</t>
  </si>
  <si>
    <t>Andrew Gates</t>
  </si>
  <si>
    <t>Mike Mills</t>
  </si>
  <si>
    <t>Dave Murray</t>
  </si>
  <si>
    <t>Craig Taylor</t>
  </si>
  <si>
    <t>Simon Mason</t>
  </si>
  <si>
    <t>Daniel Hull</t>
  </si>
  <si>
    <t>Simon Lees</t>
  </si>
  <si>
    <t>Geoffrey Willis</t>
  </si>
  <si>
    <t>Graeme Browning-Martin</t>
  </si>
  <si>
    <t>Peter Ellis</t>
  </si>
  <si>
    <t>Chris Barnes</t>
  </si>
  <si>
    <t>Mark Hayes</t>
  </si>
  <si>
    <t>Robbie Barlow</t>
  </si>
  <si>
    <t>Tony Lees</t>
  </si>
  <si>
    <t>Tony Kendrick</t>
  </si>
  <si>
    <t>Steve Batten</t>
  </si>
  <si>
    <t>Duncan Beck</t>
  </si>
  <si>
    <t>Aaron Skeels</t>
  </si>
  <si>
    <t>Pete Mills</t>
  </si>
  <si>
    <t>Alexandra Palmer</t>
  </si>
  <si>
    <t>Donna Ransom</t>
  </si>
  <si>
    <t>Ann-Marie Vanderplank</t>
  </si>
  <si>
    <t>Alison Kaines</t>
  </si>
  <si>
    <t>Mel Green</t>
  </si>
  <si>
    <t>Teresa Dodkin</t>
  </si>
  <si>
    <t>Farah Hibberd</t>
  </si>
  <si>
    <t>Jacquie Barlow</t>
  </si>
  <si>
    <t>Lara Cove</t>
  </si>
  <si>
    <t>Virginia Collins</t>
  </si>
  <si>
    <t xml:space="preserve">Lyn Hatchett </t>
  </si>
  <si>
    <t>Priscilla Cook</t>
  </si>
  <si>
    <t>Viv Alexander</t>
  </si>
  <si>
    <t>Deborah Garrett</t>
  </si>
  <si>
    <t>Sue Peters</t>
  </si>
  <si>
    <t>New Forest</t>
  </si>
  <si>
    <t>Rosemarie Osborn</t>
  </si>
  <si>
    <t>Valeria Sesto</t>
  </si>
  <si>
    <t>Caroline Woodford</t>
  </si>
  <si>
    <t>Sheila Nash</t>
  </si>
  <si>
    <t>Martin Baker</t>
  </si>
  <si>
    <t>Ian Swain</t>
  </si>
  <si>
    <t>Matthew Fordham</t>
  </si>
  <si>
    <t>Ayrton Goddard</t>
  </si>
  <si>
    <t>Richard Knott</t>
  </si>
  <si>
    <t>Rod Harnett</t>
  </si>
  <si>
    <t>Steve Wardle</t>
  </si>
  <si>
    <t>Dimitri Elenis</t>
  </si>
  <si>
    <t>Andrew Moody</t>
  </si>
  <si>
    <t>Frank Bannan</t>
  </si>
  <si>
    <t>Steve Hull</t>
  </si>
  <si>
    <t>Darren Price</t>
  </si>
  <si>
    <t>Ben Ringrose-Voase</t>
  </si>
  <si>
    <t>U17</t>
  </si>
  <si>
    <t>Colin Mcmanus</t>
  </si>
  <si>
    <t>Winchester</t>
  </si>
  <si>
    <t>Martyn West</t>
  </si>
  <si>
    <t>Leon Jones</t>
  </si>
  <si>
    <t>Lutz Preuss</t>
  </si>
  <si>
    <t>Peter Watts</t>
  </si>
  <si>
    <t>Rick Munro</t>
  </si>
  <si>
    <t>Ben Healey</t>
  </si>
  <si>
    <t>Matt Grote</t>
  </si>
  <si>
    <t>Pete Sansome</t>
  </si>
  <si>
    <t>David Vosser</t>
  </si>
  <si>
    <t>Peat Allan</t>
  </si>
  <si>
    <t>Patrick Warburton</t>
  </si>
  <si>
    <t>Stephen Lowy</t>
  </si>
  <si>
    <t>Adrian Haughton</t>
  </si>
  <si>
    <t>Lucas Lyne</t>
  </si>
  <si>
    <t>U19</t>
  </si>
  <si>
    <t>Robert Bryan</t>
  </si>
  <si>
    <t>Andrew Robinson</t>
  </si>
  <si>
    <t>Steve Cluett</t>
  </si>
  <si>
    <t>Kath Bailey</t>
  </si>
  <si>
    <t>Charlotte Hoskins</t>
  </si>
  <si>
    <t>Joy Radford</t>
  </si>
  <si>
    <t>Imogen Emmett</t>
  </si>
  <si>
    <t>Susy Perry</t>
  </si>
  <si>
    <t>Sam Parkinson</t>
  </si>
  <si>
    <t>Abbey Connor</t>
  </si>
  <si>
    <t>Karen Hazlitt</t>
  </si>
  <si>
    <t>Poppy Clements</t>
  </si>
  <si>
    <t>Rosie Upton</t>
  </si>
  <si>
    <t>Isla Allan</t>
  </si>
  <si>
    <t>Madeline Vosser</t>
  </si>
  <si>
    <t>Sarah Aldridge</t>
  </si>
  <si>
    <t>Beccy Lord</t>
  </si>
  <si>
    <t>Stubbington</t>
  </si>
  <si>
    <t>Kelley Haniver</t>
  </si>
  <si>
    <t>Nikki Roebuck</t>
  </si>
  <si>
    <t>Frances Lord</t>
  </si>
  <si>
    <t>Sadie Bedford</t>
  </si>
  <si>
    <t>Julie Ashman</t>
  </si>
  <si>
    <t>Shelley Thomas</t>
  </si>
  <si>
    <t>Kathy Chamberlain</t>
  </si>
  <si>
    <t>Rosie Coghlan</t>
  </si>
  <si>
    <t>Claire Mead</t>
  </si>
  <si>
    <t>Donna Caswell</t>
  </si>
  <si>
    <t>Janice Allen</t>
  </si>
  <si>
    <t>Natalie Flack</t>
  </si>
  <si>
    <t>Gemma Boyle</t>
  </si>
  <si>
    <t>Netley</t>
  </si>
  <si>
    <t>Charlotte Captain</t>
  </si>
  <si>
    <t>Sarah Cook</t>
  </si>
  <si>
    <t>Vicki Brunink</t>
  </si>
  <si>
    <t>Mel Captain</t>
  </si>
  <si>
    <t>Jude Carter-Murphy</t>
  </si>
  <si>
    <t>Shaun Davey</t>
  </si>
  <si>
    <t>Martin Flavin</t>
  </si>
  <si>
    <t>Nick Coe</t>
  </si>
  <si>
    <t>Kieran Nott</t>
  </si>
  <si>
    <t>Edward Biddle</t>
  </si>
  <si>
    <t>Chris Lewis</t>
  </si>
  <si>
    <t>Mark Cunningham</t>
  </si>
  <si>
    <t>Steve Carr</t>
  </si>
  <si>
    <t>Mike Gregory</t>
  </si>
  <si>
    <t>Andy Simpson</t>
  </si>
  <si>
    <t>Mike White</t>
  </si>
  <si>
    <t xml:space="preserve">Ray Gunner </t>
  </si>
  <si>
    <t>Mark McDonald</t>
  </si>
  <si>
    <t>Haydn Brown</t>
  </si>
  <si>
    <t>Paul Coverdale</t>
  </si>
  <si>
    <t>Kevin Ashman</t>
  </si>
  <si>
    <t>WOMEN'S TEAM</t>
  </si>
  <si>
    <t>TOTAL</t>
  </si>
  <si>
    <t>HOST</t>
  </si>
  <si>
    <t>Wessex</t>
  </si>
  <si>
    <t>(Team = 3)</t>
  </si>
  <si>
    <t>MEN'S TEAM</t>
  </si>
  <si>
    <t>(Team = 4)</t>
  </si>
  <si>
    <t>Lucy Harrison</t>
  </si>
  <si>
    <t>Karen Reynolds</t>
  </si>
  <si>
    <t>Paul Sidaway</t>
  </si>
  <si>
    <t>Godfrey Rhimes</t>
  </si>
  <si>
    <t>Colin Jones</t>
  </si>
  <si>
    <t>Matt Sprack</t>
  </si>
  <si>
    <t>Mel Holloway</t>
  </si>
  <si>
    <t>Matt Collins</t>
  </si>
  <si>
    <t>Jon Vamplew</t>
  </si>
  <si>
    <t>Isaac Andrews</t>
  </si>
  <si>
    <t>Christopher Chester</t>
  </si>
  <si>
    <t>Max Maxwell</t>
  </si>
  <si>
    <t>Kierran Lakeland</t>
  </si>
  <si>
    <t>Chris Winbourne</t>
  </si>
  <si>
    <t>Henry Clover</t>
  </si>
  <si>
    <t>Jim Dunlop</t>
  </si>
  <si>
    <t>Cliff Manton</t>
  </si>
  <si>
    <t>Gavin Kinley</t>
  </si>
  <si>
    <t>Mike Bourke</t>
  </si>
  <si>
    <t>Rob Jones</t>
  </si>
  <si>
    <t>Marie Droniou-Bordry</t>
  </si>
  <si>
    <t>Kirsty Cartwright</t>
  </si>
  <si>
    <t>Kelly Greig</t>
  </si>
  <si>
    <t>Rebecca Paling</t>
  </si>
  <si>
    <t>Jenna Shergold</t>
  </si>
  <si>
    <t>Pauline Nicholson</t>
  </si>
  <si>
    <t>Alice Rudd</t>
  </si>
  <si>
    <t>Nicole Frith</t>
  </si>
  <si>
    <t>Di Mattingly</t>
  </si>
  <si>
    <t>Claire Cannon</t>
  </si>
  <si>
    <t>Hayley Newman</t>
  </si>
  <si>
    <t>Abi Cheesman</t>
  </si>
  <si>
    <t>Angela Corrie</t>
  </si>
  <si>
    <t>Emily Brent</t>
  </si>
  <si>
    <t>Ruihua Hou</t>
  </si>
  <si>
    <t>Eden Geary</t>
  </si>
  <si>
    <t>Tim Sly</t>
  </si>
  <si>
    <t>Pat Jansen</t>
  </si>
  <si>
    <t>John Keenan</t>
  </si>
  <si>
    <t>Nathan Walker</t>
  </si>
  <si>
    <t>Mike Newman</t>
  </si>
  <si>
    <t>Nick McCullen</t>
  </si>
  <si>
    <t>Andy Mansfield</t>
  </si>
  <si>
    <t>Ria Gradwell</t>
  </si>
  <si>
    <t>Miguel De La Torre</t>
  </si>
  <si>
    <t>Kirsty Aplin</t>
  </si>
  <si>
    <t>Karen Wardle</t>
  </si>
  <si>
    <t>Gail Walters</t>
  </si>
  <si>
    <t>Jennifer Simmonds</t>
  </si>
  <si>
    <t>Tricia Reilly</t>
  </si>
  <si>
    <t>Vanessa Carlisle</t>
  </si>
  <si>
    <t>Lucy Brewis</t>
  </si>
  <si>
    <t>Kathy Tilbury</t>
  </si>
  <si>
    <t>Kirstie Foweraker</t>
  </si>
  <si>
    <t>Rosanna Fox</t>
  </si>
  <si>
    <t>Liz Cunliffe</t>
  </si>
  <si>
    <t>Steve Herring</t>
  </si>
  <si>
    <t>Matthew Cafferky</t>
  </si>
  <si>
    <t>Chris Aplin</t>
  </si>
  <si>
    <t>Mark Beechey</t>
  </si>
  <si>
    <t>Neil Harvey</t>
  </si>
  <si>
    <t>David Hogkiss</t>
  </si>
  <si>
    <t>Charles Fox</t>
  </si>
  <si>
    <t>Paul Bailey</t>
  </si>
  <si>
    <t>James Battle</t>
  </si>
  <si>
    <t>Mark Suddaby</t>
  </si>
  <si>
    <t>Pete Hartley-Oinn</t>
  </si>
  <si>
    <t>Ray Webb</t>
  </si>
  <si>
    <t>Paul Whitaker</t>
  </si>
  <si>
    <t>Richard Vie</t>
  </si>
  <si>
    <t>Abi Cooke</t>
  </si>
  <si>
    <t>Jo McKenzie</t>
  </si>
  <si>
    <t>Penny Jennings</t>
  </si>
  <si>
    <t>Maria Hartley-Oinn</t>
  </si>
  <si>
    <t>Lin Webb</t>
  </si>
  <si>
    <t>Dave Madelin</t>
  </si>
  <si>
    <t>John MacInnes</t>
  </si>
  <si>
    <t>Jonathan Mace</t>
  </si>
  <si>
    <t>Jason Suret</t>
  </si>
  <si>
    <t>Pete Boustred</t>
  </si>
  <si>
    <t>Lee Benson</t>
  </si>
  <si>
    <t>Kevin Gilbert</t>
  </si>
  <si>
    <t>David Gammack</t>
  </si>
  <si>
    <t>Sally Gilbert</t>
  </si>
  <si>
    <t>Jules Holden</t>
  </si>
  <si>
    <t>Mark Allen</t>
  </si>
  <si>
    <t>Debbie Lister</t>
  </si>
  <si>
    <t>Nicola Kelly</t>
  </si>
  <si>
    <t>Rachael Oxby</t>
  </si>
  <si>
    <t>June Baker</t>
  </si>
  <si>
    <t>Tracy Fidel</t>
  </si>
  <si>
    <t>Lesley Allen</t>
  </si>
  <si>
    <t>Sandra Tyler</t>
  </si>
  <si>
    <t>Jo Haley</t>
  </si>
  <si>
    <t>Esther Wiley</t>
  </si>
  <si>
    <t>Claire Dyer</t>
  </si>
  <si>
    <t>Mai Wakatsuki</t>
  </si>
  <si>
    <t xml:space="preserve">Emma Pilbeam </t>
  </si>
  <si>
    <t>Jo Skinner</t>
  </si>
  <si>
    <t>Amanda Jones</t>
  </si>
  <si>
    <t>Lizzy White</t>
  </si>
  <si>
    <t>Rene Pilbeam</t>
  </si>
  <si>
    <t>Tina Mills</t>
  </si>
  <si>
    <t>Lee Oxley</t>
  </si>
  <si>
    <t>Eamonn Rivers</t>
  </si>
  <si>
    <t>Neil White</t>
  </si>
  <si>
    <t>Wayne Norton-Hill</t>
  </si>
  <si>
    <t>Matt Northover</t>
  </si>
  <si>
    <t>Adrian Hayes</t>
  </si>
  <si>
    <t>Andy Warren</t>
  </si>
  <si>
    <t xml:space="preserve">David Pilbeam </t>
  </si>
  <si>
    <t>Paul Gale</t>
  </si>
  <si>
    <t>Caroline Carr</t>
  </si>
  <si>
    <t>Emma Carter</t>
  </si>
  <si>
    <t>Lynne Allan</t>
  </si>
  <si>
    <t>Steve Oliver</t>
  </si>
  <si>
    <t>Helen Bonaer</t>
  </si>
  <si>
    <t>Hannah Lawless</t>
  </si>
  <si>
    <t>Kerri Ewan</t>
  </si>
  <si>
    <t>Massi Squaletti</t>
  </si>
  <si>
    <t>Richard Diggle</t>
  </si>
  <si>
    <t>Jonathan Barnard</t>
  </si>
  <si>
    <t>Lee Donnarumma</t>
  </si>
  <si>
    <t>Andrew Ward</t>
  </si>
  <si>
    <t>Nicholas Myers</t>
  </si>
  <si>
    <t>Gary Cahill</t>
  </si>
  <si>
    <t>Danielle Friedman-Brown</t>
  </si>
  <si>
    <t>Vicky Denee Colman</t>
  </si>
  <si>
    <t>Lara Evans</t>
  </si>
  <si>
    <t>Penny Forse</t>
  </si>
  <si>
    <t>Lucy May</t>
  </si>
  <si>
    <t>Grace Tyrrell</t>
  </si>
  <si>
    <t>Janet Shaw</t>
  </si>
  <si>
    <t>Daniel Foster</t>
  </si>
  <si>
    <t>Andrew Stockwell</t>
  </si>
  <si>
    <t>Matt Evans</t>
  </si>
  <si>
    <t>Mike Bell</t>
  </si>
  <si>
    <t>Andy Donn</t>
  </si>
  <si>
    <t>Nick Crane</t>
  </si>
  <si>
    <t>Cliff Shaw</t>
  </si>
  <si>
    <t>Rob Williams</t>
  </si>
  <si>
    <t>Greg Rowe</t>
  </si>
  <si>
    <t>Pam Kemp</t>
  </si>
  <si>
    <t>Sarah Gregory</t>
  </si>
  <si>
    <t>Greg Roulston</t>
  </si>
  <si>
    <t>Diana Davis</t>
  </si>
  <si>
    <t>Justin Noons</t>
  </si>
  <si>
    <t>Gemma Christie</t>
  </si>
  <si>
    <t>Louise Tanner</t>
  </si>
  <si>
    <t>Sara Mcritchie</t>
  </si>
  <si>
    <t>Julia Webb</t>
  </si>
  <si>
    <t xml:space="preserve">Colin Trigg </t>
  </si>
  <si>
    <t>Jon Warner</t>
  </si>
  <si>
    <t>Anna Stone</t>
  </si>
  <si>
    <t>Graham Joslin</t>
  </si>
  <si>
    <t>Daniel Baker</t>
  </si>
  <si>
    <t>Remi Francois</t>
  </si>
  <si>
    <t>Dorota Hatch</t>
  </si>
  <si>
    <t>Claire Powell</t>
  </si>
  <si>
    <t>Natalie Green</t>
  </si>
  <si>
    <t>Jane Morgan</t>
  </si>
  <si>
    <t>Tamsin Roberts</t>
  </si>
  <si>
    <t>Chris Harris</t>
  </si>
  <si>
    <t>Richard Harris</t>
  </si>
  <si>
    <t>Matthew Tanner</t>
  </si>
  <si>
    <t>Andy Kellaway</t>
  </si>
  <si>
    <t>Paul Blundell</t>
  </si>
  <si>
    <t>Mick Anglim</t>
  </si>
  <si>
    <t>Glenn Hastelow</t>
  </si>
  <si>
    <t>Alex Garrod</t>
  </si>
  <si>
    <t>Matt Dixon</t>
  </si>
  <si>
    <t>Pete Wood</t>
  </si>
  <si>
    <t>David Ardley</t>
  </si>
  <si>
    <t>Dean Weaver</t>
  </si>
  <si>
    <t>Ian Boshier</t>
  </si>
  <si>
    <t>Sally Mcgrandle</t>
  </si>
  <si>
    <t>Kelly Brooks</t>
  </si>
  <si>
    <t>Laetitia Lloyd-Davies</t>
  </si>
  <si>
    <t>Jenny Astall</t>
  </si>
  <si>
    <t>Nicole Wall</t>
  </si>
  <si>
    <t>Jo Belton</t>
  </si>
  <si>
    <t>Sandra Gibbs</t>
  </si>
  <si>
    <t>Donna Paddick</t>
  </si>
  <si>
    <t>Kate Hart</t>
  </si>
  <si>
    <t>Catherine Crocker</t>
  </si>
  <si>
    <t>Trudie Young</t>
  </si>
  <si>
    <t>Ian Hart</t>
  </si>
  <si>
    <t>Ed Watts</t>
  </si>
  <si>
    <t>Andy Parkinson</t>
  </si>
  <si>
    <t>Simon Tarrant</t>
  </si>
  <si>
    <t>Tom Vamos</t>
  </si>
  <si>
    <t>Louise Snook</t>
  </si>
  <si>
    <t>Juliette Hopkins</t>
  </si>
  <si>
    <t>Tricia Herring</t>
  </si>
  <si>
    <t>Nicola Twining</t>
  </si>
  <si>
    <t>Chris Bundy</t>
  </si>
  <si>
    <t>Ollie McKenzie</t>
  </si>
  <si>
    <t>Mathew Captain</t>
  </si>
  <si>
    <t>Jayne Carey</t>
  </si>
  <si>
    <t>Jo Nash</t>
  </si>
  <si>
    <t>Marilyn Miles</t>
  </si>
  <si>
    <t>James Johnson</t>
  </si>
  <si>
    <t>Martin Stevens</t>
  </si>
  <si>
    <t>Rich McAleer</t>
  </si>
  <si>
    <t>Jon Osman</t>
  </si>
  <si>
    <t>James Pilgrim</t>
  </si>
  <si>
    <t>Henry Harris</t>
  </si>
  <si>
    <t>Tony Smith</t>
  </si>
  <si>
    <t>Paul Goode</t>
  </si>
  <si>
    <t>Caroline Pemberton</t>
  </si>
  <si>
    <t>?</t>
  </si>
  <si>
    <t>Nigel Smith</t>
  </si>
  <si>
    <t xml:space="preserve">Clive Sesto </t>
  </si>
  <si>
    <t>Dominic Ashton</t>
  </si>
  <si>
    <t>Ian Bower</t>
  </si>
  <si>
    <t>Mathew Pidgeon</t>
  </si>
  <si>
    <t>Jeff Scarle</t>
  </si>
  <si>
    <t>Phillip Nightingale</t>
  </si>
  <si>
    <t>Michael Simms</t>
  </si>
  <si>
    <t>Connie Green</t>
  </si>
  <si>
    <t>Clare Satterly</t>
  </si>
  <si>
    <t>Lisa Smith</t>
  </si>
  <si>
    <t>Inez Walker</t>
  </si>
  <si>
    <t>Sharon Oliver</t>
  </si>
  <si>
    <t>Paul Russhard</t>
  </si>
  <si>
    <t>Linda Devlin</t>
  </si>
  <si>
    <t>Marie Sharma</t>
  </si>
  <si>
    <t>Dave Rodway</t>
  </si>
  <si>
    <t>Pete Wilson</t>
  </si>
  <si>
    <t>Brendan Anglim</t>
  </si>
  <si>
    <t>Jack Fairbrother</t>
  </si>
  <si>
    <t>Dan Chown</t>
  </si>
  <si>
    <t>Ian Hawker</t>
  </si>
  <si>
    <t>Roger Morgan</t>
  </si>
  <si>
    <t>Jon Orpen</t>
  </si>
  <si>
    <t>Mike Sleath</t>
  </si>
  <si>
    <t>Jeremy Barber</t>
  </si>
  <si>
    <t>Lisa Lewis</t>
  </si>
  <si>
    <t>Amelia Walker</t>
  </si>
  <si>
    <t>Rob Jesson</t>
  </si>
  <si>
    <t>Kevin Mills</t>
  </si>
  <si>
    <t>Mike Read</t>
  </si>
  <si>
    <t>Steve Wallington</t>
  </si>
  <si>
    <t>Aaron Froukhians</t>
  </si>
  <si>
    <t xml:space="preserve"> </t>
  </si>
  <si>
    <t>Hannah Semeraro</t>
  </si>
  <si>
    <t>Alice Lane</t>
  </si>
  <si>
    <t>Sue Sleath</t>
  </si>
  <si>
    <t>Mark Stileman</t>
  </si>
  <si>
    <t>Nigel Hemsted</t>
  </si>
  <si>
    <t>Steve Edwards</t>
  </si>
  <si>
    <t>Mark Smallwood</t>
  </si>
  <si>
    <t>Matt Bowers</t>
  </si>
  <si>
    <t>Chris Brooks</t>
  </si>
  <si>
    <t>Ian Pierce</t>
  </si>
  <si>
    <t>Bethan Davis</t>
  </si>
  <si>
    <t>Helen Borrett</t>
  </si>
  <si>
    <t>Mark Jones</t>
  </si>
  <si>
    <t>Chris Chambers</t>
  </si>
  <si>
    <t>Tom Stephenson</t>
  </si>
  <si>
    <t>Andrew Costello</t>
  </si>
  <si>
    <t>Jonathan Wren</t>
  </si>
  <si>
    <t>Kevin Royle</t>
  </si>
  <si>
    <t>Ian Rogers</t>
  </si>
  <si>
    <t>Gavin McMillan</t>
  </si>
  <si>
    <t>Jeff Deacon</t>
  </si>
  <si>
    <t>Sandy Wright</t>
  </si>
  <si>
    <t>Sue Owen</t>
  </si>
  <si>
    <t>Stephanie Dibden</t>
  </si>
  <si>
    <t>Judith Scott</t>
  </si>
  <si>
    <t>Clare Beale</t>
  </si>
  <si>
    <t>Dan Marshall</t>
  </si>
  <si>
    <t>David Fowler</t>
  </si>
  <si>
    <t>Rich Sargent</t>
  </si>
  <si>
    <t>Jeremy Robbins</t>
  </si>
  <si>
    <t>Tony Browne</t>
  </si>
  <si>
    <t>Laura Wainwright</t>
  </si>
  <si>
    <t>Gill Rose</t>
  </si>
  <si>
    <t>Lisa Donn</t>
  </si>
  <si>
    <t xml:space="preserve">Becca Stubbs </t>
  </si>
  <si>
    <t>Louise Dixon</t>
  </si>
  <si>
    <t>Tim Richards</t>
  </si>
  <si>
    <t>Scott Baxendale-White</t>
  </si>
  <si>
    <t>Jode Lakeman-Brown</t>
  </si>
  <si>
    <t>Elliott Johnson</t>
  </si>
  <si>
    <t>Will Feline</t>
  </si>
  <si>
    <t>Chris Sandy</t>
  </si>
  <si>
    <t>Richard Snell</t>
  </si>
  <si>
    <t>Tim Matthews</t>
  </si>
  <si>
    <t>David Langrish</t>
  </si>
  <si>
    <t>Sam Bowyer</t>
  </si>
  <si>
    <t>Wendy Brent</t>
  </si>
  <si>
    <t>Stephanie Rose</t>
  </si>
  <si>
    <t>Christophe Dormenval</t>
  </si>
  <si>
    <t>Hugh Risebrow</t>
  </si>
  <si>
    <t>Julian Smith</t>
  </si>
  <si>
    <t>Nicola Fordham</t>
  </si>
  <si>
    <t>Christine Currie</t>
  </si>
  <si>
    <t>Stuart Booth</t>
  </si>
  <si>
    <t>Tony Willis</t>
  </si>
  <si>
    <t>Ian Moran</t>
  </si>
  <si>
    <t>Mark Parkin</t>
  </si>
  <si>
    <t>Brian Rumary</t>
  </si>
  <si>
    <t>Helen L’Enfant</t>
  </si>
  <si>
    <t>Julie Mills</t>
  </si>
  <si>
    <t>Dave L’Enfant</t>
  </si>
  <si>
    <t>Louise Milward-Lawson</t>
  </si>
  <si>
    <t>Nathan Renyard</t>
  </si>
  <si>
    <t>Simon Ibbotson</t>
  </si>
  <si>
    <t>Hannah Cockle</t>
  </si>
  <si>
    <t>James Moore</t>
  </si>
  <si>
    <t>Wayne Bevan</t>
  </si>
  <si>
    <t>Guy Brayn</t>
  </si>
  <si>
    <t>George Belfield</t>
  </si>
  <si>
    <t>Lloyd Dickson</t>
  </si>
  <si>
    <t>Simon Harvey</t>
  </si>
  <si>
    <t>Claire Browne</t>
  </si>
  <si>
    <t>Noelle Humphrey</t>
  </si>
  <si>
    <t>Shona Lewis</t>
  </si>
  <si>
    <t>Wayne Le Bas</t>
  </si>
  <si>
    <t>Amanda Miles</t>
  </si>
  <si>
    <t>Fiona Mayo</t>
  </si>
  <si>
    <t xml:space="preserve">Gregg Harburt </t>
  </si>
  <si>
    <t>Gary Soles</t>
  </si>
  <si>
    <t>Becca White</t>
  </si>
  <si>
    <t>Peter Kay</t>
  </si>
  <si>
    <t>Andy White</t>
  </si>
  <si>
    <t>POSITION</t>
  </si>
  <si>
    <t>OVERALL STANDINGS AFTER RACE 7 OF 8</t>
  </si>
  <si>
    <t>Σ BEST 3</t>
  </si>
  <si>
    <t>Doug Maclean</t>
  </si>
  <si>
    <t>SAC (from Netley)</t>
  </si>
  <si>
    <t>Pam Hatt</t>
  </si>
  <si>
    <t>Mariaan Moody</t>
  </si>
  <si>
    <t>Jules Dinwoodie</t>
  </si>
  <si>
    <t>Mike Donovan</t>
  </si>
  <si>
    <t>Neil Allen</t>
  </si>
  <si>
    <t>Russell Mead</t>
  </si>
  <si>
    <t>Chris Hall</t>
  </si>
  <si>
    <t>Arron Hall</t>
  </si>
  <si>
    <t>Joe Gardner</t>
  </si>
  <si>
    <t>Sharon Wyeth</t>
  </si>
  <si>
    <t>Suzanne Gardner</t>
  </si>
  <si>
    <t>Thelma Dowling</t>
  </si>
  <si>
    <t>V80</t>
  </si>
  <si>
    <t>Sarah Fitton</t>
  </si>
  <si>
    <t>Sally Harbut</t>
  </si>
  <si>
    <t>Rob Kelf</t>
  </si>
  <si>
    <t>Dale Purdom</t>
  </si>
  <si>
    <t>John Robson</t>
  </si>
  <si>
    <t>Paddy Butler</t>
  </si>
  <si>
    <t>Ian Smith</t>
  </si>
  <si>
    <t>Martin Loveless</t>
  </si>
  <si>
    <t>Rob Wells</t>
  </si>
  <si>
    <t>Rob Dempster</t>
  </si>
  <si>
    <t>Vicki Cook</t>
  </si>
  <si>
    <t>Brian Matthews</t>
  </si>
  <si>
    <t>Frank Handy</t>
  </si>
  <si>
    <t>Matthew O'Riley</t>
  </si>
  <si>
    <t>Stuart Judd</t>
  </si>
  <si>
    <t>Paul Pocock</t>
  </si>
  <si>
    <t>Lionel Handy</t>
  </si>
  <si>
    <t>Jeff Palmer</t>
  </si>
  <si>
    <t>Andy Webb</t>
  </si>
  <si>
    <t>Fiona Lynskey</t>
  </si>
  <si>
    <t>Katrin Pritchard</t>
  </si>
  <si>
    <t>Toni Hancock</t>
  </si>
  <si>
    <t>Gina Martin</t>
  </si>
  <si>
    <t>Kirsten Faggetter</t>
  </si>
  <si>
    <t>Lindsey Froud</t>
  </si>
  <si>
    <t>Alison Phillips</t>
  </si>
  <si>
    <t>Adrian Mudle</t>
  </si>
  <si>
    <t>Ali Morant</t>
  </si>
  <si>
    <t>Tracy Puttock</t>
  </si>
  <si>
    <t>Susan Bryan</t>
  </si>
  <si>
    <t>William Bryan</t>
  </si>
  <si>
    <t>Jamie Foster</t>
  </si>
  <si>
    <t>Sergio Lopez</t>
  </si>
  <si>
    <t>Rob Bentley</t>
  </si>
  <si>
    <t>Jim Davies</t>
  </si>
  <si>
    <t>Andy Adams</t>
  </si>
  <si>
    <t>Dean Powell</t>
  </si>
  <si>
    <t>Luke De Costa</t>
  </si>
  <si>
    <t>Nick Kasper</t>
  </si>
  <si>
    <t>Gary Dyer</t>
  </si>
  <si>
    <t>Neil Nancarrow</t>
  </si>
  <si>
    <t>Emily Quick</t>
  </si>
  <si>
    <t>Kira Day</t>
  </si>
  <si>
    <t>Carrie Oliver</t>
  </si>
  <si>
    <t>Ruth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</si>
</sst>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sz val="11"/>
      <color indexed="8"/>
      <name val="Calibri"/>
      <family val="2"/>
    </font>
    <font>
      <sz val="10"/>
      <color rgb="FF000000"/>
      <name val="Arial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1"/>
      <color rgb="FF000000"/>
      <name val="Arial"/>
    </font>
    <font>
      <b/>
      <sz val="10"/>
      <color theme="0"/>
      <name val="Arial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49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</cellXfs>
  <cellStyles count="45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Text" xfId="3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5"/>
  <sheetViews>
    <sheetView topLeftCell="A60" workbookViewId="0">
      <selection activeCell="J78" sqref="J78"/>
    </sheetView>
  </sheetViews>
  <sheetFormatPr baseColWidth="10" defaultRowHeight="13" x14ac:dyDescent="0.15"/>
  <cols>
    <col min="1" max="1" width="26.6640625" style="5" customWidth="1"/>
    <col min="2" max="2" width="5" style="5" customWidth="1"/>
    <col min="3" max="3" width="20" style="5" customWidth="1"/>
    <col min="4" max="4" width="5" style="5" customWidth="1"/>
    <col min="5" max="6" width="5" style="22" customWidth="1"/>
    <col min="7" max="9" width="5" style="5" customWidth="1"/>
    <col min="10" max="10" width="5" style="22" customWidth="1"/>
    <col min="11" max="11" width="5" style="5" customWidth="1"/>
    <col min="12" max="15" width="10.83203125" style="5"/>
    <col min="16" max="16" width="26.6640625" style="5" customWidth="1"/>
    <col min="17" max="17" width="5" style="5" customWidth="1"/>
    <col min="18" max="18" width="20" style="5" customWidth="1"/>
    <col min="19" max="16384" width="10.83203125" style="5"/>
  </cols>
  <sheetData>
    <row r="1" spans="1:19" x14ac:dyDescent="0.15">
      <c r="A1" s="2" t="s">
        <v>0</v>
      </c>
      <c r="B1" s="3" t="s">
        <v>1</v>
      </c>
      <c r="C1" s="3" t="s">
        <v>2</v>
      </c>
      <c r="D1" s="4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1"/>
      <c r="O1" s="53" t="s">
        <v>710</v>
      </c>
      <c r="P1" s="54"/>
      <c r="Q1" s="54"/>
      <c r="R1" s="54"/>
      <c r="S1" s="55"/>
    </row>
    <row r="2" spans="1:19" x14ac:dyDescent="0.15">
      <c r="A2" s="25" t="s">
        <v>338</v>
      </c>
      <c r="B2" s="25" t="s">
        <v>27</v>
      </c>
      <c r="C2" s="25" t="s">
        <v>339</v>
      </c>
      <c r="D2" s="19">
        <v>1</v>
      </c>
      <c r="E2" s="19"/>
      <c r="F2" s="19">
        <v>1</v>
      </c>
      <c r="G2" s="19"/>
      <c r="H2" s="28">
        <v>1</v>
      </c>
      <c r="I2" s="46">
        <v>1</v>
      </c>
      <c r="J2" s="48">
        <v>1</v>
      </c>
      <c r="K2" s="19"/>
      <c r="M2" s="51"/>
      <c r="O2" s="43" t="s">
        <v>709</v>
      </c>
      <c r="P2" s="40" t="s">
        <v>0</v>
      </c>
      <c r="Q2" s="41" t="s">
        <v>1</v>
      </c>
      <c r="R2" s="41" t="s">
        <v>2</v>
      </c>
      <c r="S2" s="44" t="s">
        <v>711</v>
      </c>
    </row>
    <row r="3" spans="1:19" x14ac:dyDescent="0.15">
      <c r="A3" s="25" t="s">
        <v>326</v>
      </c>
      <c r="B3" s="25" t="s">
        <v>15</v>
      </c>
      <c r="C3" s="25" t="s">
        <v>306</v>
      </c>
      <c r="D3" s="19"/>
      <c r="E3" s="19">
        <v>5</v>
      </c>
      <c r="F3" s="19">
        <v>14</v>
      </c>
      <c r="G3" s="19"/>
      <c r="H3" s="28"/>
      <c r="I3" s="46">
        <v>4</v>
      </c>
      <c r="J3" s="48">
        <v>2</v>
      </c>
      <c r="K3" s="19"/>
      <c r="L3" s="51"/>
      <c r="O3" s="43">
        <v>1</v>
      </c>
      <c r="P3" s="42" t="s">
        <v>338</v>
      </c>
      <c r="Q3" s="42" t="s">
        <v>27</v>
      </c>
      <c r="R3" s="42" t="s">
        <v>339</v>
      </c>
      <c r="S3" s="34">
        <v>3</v>
      </c>
    </row>
    <row r="4" spans="1:19" x14ac:dyDescent="0.15">
      <c r="A4" s="25" t="s">
        <v>495</v>
      </c>
      <c r="B4" s="25" t="s">
        <v>15</v>
      </c>
      <c r="C4" s="25" t="s">
        <v>306</v>
      </c>
      <c r="D4" s="19"/>
      <c r="E4" s="19"/>
      <c r="F4" s="19">
        <v>31</v>
      </c>
      <c r="G4" s="19">
        <v>14</v>
      </c>
      <c r="H4" s="28"/>
      <c r="I4" s="46">
        <v>7</v>
      </c>
      <c r="J4" s="48">
        <v>3</v>
      </c>
      <c r="K4" s="19"/>
      <c r="O4" s="43">
        <v>2</v>
      </c>
      <c r="P4" s="42" t="s">
        <v>288</v>
      </c>
      <c r="Q4" s="42" t="s">
        <v>15</v>
      </c>
      <c r="R4" s="42" t="s">
        <v>286</v>
      </c>
      <c r="S4" s="34">
        <v>6</v>
      </c>
    </row>
    <row r="5" spans="1:19" x14ac:dyDescent="0.15">
      <c r="A5" s="25" t="s">
        <v>206</v>
      </c>
      <c r="B5" s="25" t="s">
        <v>15</v>
      </c>
      <c r="C5" s="25" t="s">
        <v>188</v>
      </c>
      <c r="D5" s="19">
        <v>7</v>
      </c>
      <c r="E5" s="19">
        <v>2</v>
      </c>
      <c r="F5" s="19">
        <v>6</v>
      </c>
      <c r="G5" s="19">
        <v>5</v>
      </c>
      <c r="H5" s="28">
        <v>10</v>
      </c>
      <c r="I5" s="46"/>
      <c r="J5" s="48">
        <v>4</v>
      </c>
      <c r="K5" s="19"/>
      <c r="O5" s="43">
        <v>3</v>
      </c>
      <c r="P5" s="42" t="s">
        <v>325</v>
      </c>
      <c r="Q5" s="42" t="s">
        <v>15</v>
      </c>
      <c r="R5" s="42" t="s">
        <v>306</v>
      </c>
      <c r="S5" s="34">
        <v>7</v>
      </c>
    </row>
    <row r="6" spans="1:19" x14ac:dyDescent="0.15">
      <c r="A6" s="25" t="s">
        <v>118</v>
      </c>
      <c r="B6" s="25" t="s">
        <v>27</v>
      </c>
      <c r="C6" s="25" t="s">
        <v>119</v>
      </c>
      <c r="D6" s="19">
        <v>9</v>
      </c>
      <c r="E6" s="19">
        <v>9</v>
      </c>
      <c r="F6" s="19">
        <v>10</v>
      </c>
      <c r="G6" s="19"/>
      <c r="H6" s="28"/>
      <c r="I6" s="46">
        <v>5</v>
      </c>
      <c r="J6" s="48">
        <v>5</v>
      </c>
      <c r="K6" s="19"/>
      <c r="O6" s="43">
        <v>4</v>
      </c>
      <c r="P6" s="42" t="s">
        <v>326</v>
      </c>
      <c r="Q6" s="42" t="s">
        <v>15</v>
      </c>
      <c r="R6" s="42" t="s">
        <v>306</v>
      </c>
      <c r="S6" s="34">
        <v>11</v>
      </c>
    </row>
    <row r="7" spans="1:19" x14ac:dyDescent="0.15">
      <c r="A7" s="25" t="s">
        <v>746</v>
      </c>
      <c r="B7" s="25" t="s">
        <v>27</v>
      </c>
      <c r="C7" s="25" t="s">
        <v>286</v>
      </c>
      <c r="D7" s="19"/>
      <c r="E7" s="19"/>
      <c r="F7" s="19"/>
      <c r="G7" s="19"/>
      <c r="H7" s="28"/>
      <c r="I7" s="46"/>
      <c r="J7" s="48">
        <v>6</v>
      </c>
      <c r="K7" s="19"/>
      <c r="O7" s="43"/>
      <c r="P7" s="42" t="s">
        <v>206</v>
      </c>
      <c r="Q7" s="42" t="s">
        <v>15</v>
      </c>
      <c r="R7" s="42" t="s">
        <v>188</v>
      </c>
      <c r="S7" s="34">
        <v>11</v>
      </c>
    </row>
    <row r="8" spans="1:19" x14ac:dyDescent="0.15">
      <c r="A8" s="25" t="s">
        <v>540</v>
      </c>
      <c r="B8" s="25" t="s">
        <v>15</v>
      </c>
      <c r="C8" s="25" t="s">
        <v>60</v>
      </c>
      <c r="D8" s="19"/>
      <c r="E8" s="19"/>
      <c r="F8" s="19"/>
      <c r="G8" s="19">
        <v>11</v>
      </c>
      <c r="H8" s="28"/>
      <c r="I8" s="46">
        <v>12</v>
      </c>
      <c r="J8" s="48">
        <v>7</v>
      </c>
      <c r="K8" s="19"/>
      <c r="O8" s="43"/>
      <c r="P8" s="42" t="s">
        <v>329</v>
      </c>
      <c r="Q8" s="42" t="s">
        <v>27</v>
      </c>
      <c r="R8" s="42" t="s">
        <v>306</v>
      </c>
      <c r="S8" s="34">
        <v>11</v>
      </c>
    </row>
    <row r="9" spans="1:19" x14ac:dyDescent="0.15">
      <c r="A9" s="25" t="s">
        <v>601</v>
      </c>
      <c r="B9" s="25" t="s">
        <v>27</v>
      </c>
      <c r="C9" s="25" t="s">
        <v>119</v>
      </c>
      <c r="D9" s="19"/>
      <c r="E9" s="19"/>
      <c r="F9" s="19"/>
      <c r="G9" s="19"/>
      <c r="H9" s="28">
        <v>8</v>
      </c>
      <c r="I9" s="46"/>
      <c r="J9" s="48">
        <v>8</v>
      </c>
      <c r="K9" s="19"/>
      <c r="O9" s="43">
        <v>7</v>
      </c>
      <c r="P9" s="42" t="s">
        <v>240</v>
      </c>
      <c r="Q9" s="42" t="s">
        <v>27</v>
      </c>
      <c r="R9" s="42" t="s">
        <v>232</v>
      </c>
      <c r="S9" s="34">
        <v>16</v>
      </c>
    </row>
    <row r="10" spans="1:19" x14ac:dyDescent="0.15">
      <c r="A10" s="25" t="s">
        <v>542</v>
      </c>
      <c r="B10" s="25" t="s">
        <v>18</v>
      </c>
      <c r="C10" s="25" t="s">
        <v>40</v>
      </c>
      <c r="D10" s="19"/>
      <c r="E10" s="19"/>
      <c r="F10" s="19"/>
      <c r="G10" s="19">
        <v>23</v>
      </c>
      <c r="H10" s="28"/>
      <c r="I10" s="46">
        <v>11</v>
      </c>
      <c r="J10" s="48">
        <v>9</v>
      </c>
      <c r="K10" s="19"/>
      <c r="O10" s="43">
        <v>8</v>
      </c>
      <c r="P10" s="42" t="s">
        <v>341</v>
      </c>
      <c r="Q10" s="42" t="s">
        <v>27</v>
      </c>
      <c r="R10" s="42" t="s">
        <v>339</v>
      </c>
      <c r="S10" s="34">
        <v>17</v>
      </c>
    </row>
    <row r="11" spans="1:19" x14ac:dyDescent="0.15">
      <c r="A11" s="25" t="s">
        <v>510</v>
      </c>
      <c r="B11" s="25" t="s">
        <v>15</v>
      </c>
      <c r="C11" s="25" t="s">
        <v>339</v>
      </c>
      <c r="D11" s="19"/>
      <c r="E11" s="19"/>
      <c r="F11" s="19">
        <v>23</v>
      </c>
      <c r="G11" s="19"/>
      <c r="H11" s="28">
        <v>14</v>
      </c>
      <c r="I11" s="46"/>
      <c r="J11" s="48">
        <v>10</v>
      </c>
      <c r="K11" s="19"/>
      <c r="O11" s="43"/>
      <c r="P11" s="42" t="s">
        <v>207</v>
      </c>
      <c r="Q11" s="42" t="s">
        <v>27</v>
      </c>
      <c r="R11" s="42" t="s">
        <v>188</v>
      </c>
      <c r="S11" s="34">
        <v>17</v>
      </c>
    </row>
    <row r="12" spans="1:19" x14ac:dyDescent="0.15">
      <c r="A12" s="25" t="s">
        <v>428</v>
      </c>
      <c r="B12" s="25" t="s">
        <v>15</v>
      </c>
      <c r="C12" s="25" t="s">
        <v>286</v>
      </c>
      <c r="D12" s="19"/>
      <c r="E12" s="19"/>
      <c r="F12" s="19">
        <v>21</v>
      </c>
      <c r="G12" s="19">
        <v>16</v>
      </c>
      <c r="H12" s="28">
        <v>17</v>
      </c>
      <c r="I12" s="46"/>
      <c r="J12" s="48">
        <v>11</v>
      </c>
      <c r="K12" s="19"/>
      <c r="O12" s="43">
        <v>10</v>
      </c>
      <c r="P12" s="42" t="s">
        <v>118</v>
      </c>
      <c r="Q12" s="42" t="s">
        <v>27</v>
      </c>
      <c r="R12" s="42" t="s">
        <v>119</v>
      </c>
      <c r="S12" s="34">
        <v>19</v>
      </c>
    </row>
    <row r="13" spans="1:19" x14ac:dyDescent="0.15">
      <c r="A13" s="25" t="s">
        <v>511</v>
      </c>
      <c r="B13" s="25" t="s">
        <v>12</v>
      </c>
      <c r="C13" s="25" t="s">
        <v>339</v>
      </c>
      <c r="D13" s="19"/>
      <c r="E13" s="19"/>
      <c r="F13" s="19">
        <v>33</v>
      </c>
      <c r="G13" s="19"/>
      <c r="H13" s="28"/>
      <c r="I13" s="46"/>
      <c r="J13" s="48">
        <v>12</v>
      </c>
      <c r="K13" s="19"/>
      <c r="O13" s="43">
        <v>11</v>
      </c>
      <c r="P13" s="42" t="s">
        <v>495</v>
      </c>
      <c r="Q13" s="42" t="s">
        <v>15</v>
      </c>
      <c r="R13" s="42" t="s">
        <v>306</v>
      </c>
      <c r="S13" s="34">
        <v>24</v>
      </c>
    </row>
    <row r="14" spans="1:19" x14ac:dyDescent="0.15">
      <c r="A14" s="25" t="s">
        <v>756</v>
      </c>
      <c r="B14" s="25" t="s">
        <v>15</v>
      </c>
      <c r="C14" s="25" t="s">
        <v>88</v>
      </c>
      <c r="D14" s="19"/>
      <c r="E14" s="19"/>
      <c r="F14" s="19"/>
      <c r="G14" s="19"/>
      <c r="H14" s="28"/>
      <c r="I14" s="46"/>
      <c r="J14" s="48">
        <v>13</v>
      </c>
      <c r="K14" s="19"/>
      <c r="O14" s="43">
        <v>12</v>
      </c>
      <c r="P14" s="42" t="s">
        <v>477</v>
      </c>
      <c r="Q14" s="42" t="s">
        <v>15</v>
      </c>
      <c r="R14" s="42" t="s">
        <v>249</v>
      </c>
      <c r="S14" s="34">
        <v>27</v>
      </c>
    </row>
    <row r="15" spans="1:19" x14ac:dyDescent="0.15">
      <c r="A15" s="25" t="s">
        <v>42</v>
      </c>
      <c r="B15" s="25" t="s">
        <v>27</v>
      </c>
      <c r="C15" s="25" t="s">
        <v>40</v>
      </c>
      <c r="D15" s="19">
        <v>30</v>
      </c>
      <c r="E15" s="19"/>
      <c r="F15" s="19"/>
      <c r="G15" s="19">
        <v>24</v>
      </c>
      <c r="H15" s="28">
        <v>12</v>
      </c>
      <c r="I15" s="46">
        <v>16</v>
      </c>
      <c r="J15" s="48">
        <v>14</v>
      </c>
      <c r="K15" s="19"/>
      <c r="O15" s="43">
        <v>13</v>
      </c>
      <c r="P15" s="42" t="s">
        <v>540</v>
      </c>
      <c r="Q15" s="42" t="s">
        <v>15</v>
      </c>
      <c r="R15" s="42" t="s">
        <v>60</v>
      </c>
      <c r="S15" s="34">
        <v>30</v>
      </c>
    </row>
    <row r="16" spans="1:19" x14ac:dyDescent="0.15">
      <c r="A16" s="25" t="s">
        <v>121</v>
      </c>
      <c r="B16" s="25" t="s">
        <v>27</v>
      </c>
      <c r="C16" s="25" t="s">
        <v>119</v>
      </c>
      <c r="D16" s="19"/>
      <c r="E16" s="19">
        <v>15</v>
      </c>
      <c r="F16" s="19">
        <v>40</v>
      </c>
      <c r="G16" s="19"/>
      <c r="H16" s="28">
        <v>29</v>
      </c>
      <c r="I16" s="46">
        <v>20</v>
      </c>
      <c r="J16" s="48">
        <v>15</v>
      </c>
      <c r="K16" s="19"/>
      <c r="O16" s="43">
        <v>14</v>
      </c>
      <c r="P16" s="42" t="s">
        <v>402</v>
      </c>
      <c r="Q16" s="42" t="s">
        <v>15</v>
      </c>
      <c r="R16" s="42" t="s">
        <v>60</v>
      </c>
      <c r="S16" s="34">
        <v>37</v>
      </c>
    </row>
    <row r="17" spans="1:19" x14ac:dyDescent="0.15">
      <c r="A17" s="25" t="s">
        <v>82</v>
      </c>
      <c r="B17" s="25" t="s">
        <v>18</v>
      </c>
      <c r="C17" s="25" t="s">
        <v>60</v>
      </c>
      <c r="D17" s="19"/>
      <c r="E17" s="19">
        <v>13</v>
      </c>
      <c r="F17" s="19">
        <v>32</v>
      </c>
      <c r="G17" s="19">
        <v>29</v>
      </c>
      <c r="H17" s="28">
        <v>28</v>
      </c>
      <c r="I17" s="46">
        <v>15</v>
      </c>
      <c r="J17" s="48">
        <v>16</v>
      </c>
      <c r="K17" s="19"/>
      <c r="O17" s="43"/>
      <c r="P17" s="42" t="s">
        <v>120</v>
      </c>
      <c r="Q17" s="42" t="s">
        <v>27</v>
      </c>
      <c r="R17" s="42" t="s">
        <v>119</v>
      </c>
      <c r="S17" s="34">
        <v>37</v>
      </c>
    </row>
    <row r="18" spans="1:19" x14ac:dyDescent="0.15">
      <c r="A18" s="25" t="s">
        <v>11</v>
      </c>
      <c r="B18" s="25" t="s">
        <v>12</v>
      </c>
      <c r="C18" s="25" t="s">
        <v>13</v>
      </c>
      <c r="D18" s="19"/>
      <c r="E18" s="19">
        <v>16</v>
      </c>
      <c r="F18" s="19">
        <v>38</v>
      </c>
      <c r="G18" s="19"/>
      <c r="H18" s="28">
        <v>31</v>
      </c>
      <c r="I18" s="46">
        <v>21</v>
      </c>
      <c r="J18" s="48">
        <v>17</v>
      </c>
      <c r="K18" s="19"/>
      <c r="O18" s="43">
        <v>16</v>
      </c>
      <c r="P18" s="42" t="s">
        <v>42</v>
      </c>
      <c r="Q18" s="42" t="s">
        <v>27</v>
      </c>
      <c r="R18" s="42" t="s">
        <v>40</v>
      </c>
      <c r="S18" s="34">
        <v>42</v>
      </c>
    </row>
    <row r="19" spans="1:19" x14ac:dyDescent="0.15">
      <c r="A19" s="25" t="s">
        <v>208</v>
      </c>
      <c r="B19" s="25" t="s">
        <v>18</v>
      </c>
      <c r="C19" s="25" t="s">
        <v>188</v>
      </c>
      <c r="D19" s="19">
        <v>32</v>
      </c>
      <c r="E19" s="19">
        <v>17</v>
      </c>
      <c r="F19" s="19">
        <v>36</v>
      </c>
      <c r="G19" s="19">
        <v>26</v>
      </c>
      <c r="H19" s="28">
        <v>33</v>
      </c>
      <c r="I19" s="46"/>
      <c r="J19" s="48">
        <v>18</v>
      </c>
      <c r="K19" s="19"/>
      <c r="O19" s="43"/>
      <c r="P19" s="42" t="s">
        <v>81</v>
      </c>
      <c r="Q19" s="42" t="s">
        <v>15</v>
      </c>
      <c r="R19" s="42" t="s">
        <v>60</v>
      </c>
      <c r="S19" s="34">
        <v>42</v>
      </c>
    </row>
    <row r="20" spans="1:19" x14ac:dyDescent="0.15">
      <c r="A20" s="25" t="s">
        <v>342</v>
      </c>
      <c r="B20" s="25" t="s">
        <v>18</v>
      </c>
      <c r="C20" s="25" t="s">
        <v>339</v>
      </c>
      <c r="D20" s="19">
        <v>27</v>
      </c>
      <c r="E20" s="19"/>
      <c r="F20" s="19">
        <v>30</v>
      </c>
      <c r="G20" s="19">
        <v>25</v>
      </c>
      <c r="H20" s="28">
        <v>23</v>
      </c>
      <c r="I20" s="46"/>
      <c r="J20" s="48">
        <v>19</v>
      </c>
      <c r="K20" s="19"/>
      <c r="O20" s="43">
        <v>18</v>
      </c>
      <c r="P20" s="42" t="s">
        <v>542</v>
      </c>
      <c r="Q20" s="42" t="s">
        <v>18</v>
      </c>
      <c r="R20" s="42" t="s">
        <v>40</v>
      </c>
      <c r="S20" s="34">
        <v>43</v>
      </c>
    </row>
    <row r="21" spans="1:19" x14ac:dyDescent="0.15">
      <c r="A21" s="25" t="s">
        <v>343</v>
      </c>
      <c r="B21" s="25" t="s">
        <v>15</v>
      </c>
      <c r="C21" s="25" t="s">
        <v>339</v>
      </c>
      <c r="D21" s="19">
        <v>36</v>
      </c>
      <c r="E21" s="19"/>
      <c r="F21" s="19"/>
      <c r="G21" s="19">
        <v>32</v>
      </c>
      <c r="H21" s="28">
        <v>32</v>
      </c>
      <c r="I21" s="46">
        <v>30</v>
      </c>
      <c r="J21" s="48">
        <v>20</v>
      </c>
      <c r="K21" s="19"/>
      <c r="O21" s="43">
        <v>19</v>
      </c>
      <c r="P21" s="42" t="s">
        <v>428</v>
      </c>
      <c r="Q21" s="42" t="s">
        <v>15</v>
      </c>
      <c r="R21" s="42" t="s">
        <v>286</v>
      </c>
      <c r="S21" s="34">
        <v>44</v>
      </c>
    </row>
    <row r="22" spans="1:19" x14ac:dyDescent="0.15">
      <c r="A22" s="25" t="s">
        <v>573</v>
      </c>
      <c r="B22" s="25" t="s">
        <v>15</v>
      </c>
      <c r="C22" s="25" t="s">
        <v>306</v>
      </c>
      <c r="D22" s="19"/>
      <c r="E22" s="19"/>
      <c r="F22" s="19"/>
      <c r="G22" s="19">
        <v>30</v>
      </c>
      <c r="H22" s="28"/>
      <c r="I22" s="46"/>
      <c r="J22" s="48">
        <v>21</v>
      </c>
      <c r="K22" s="19"/>
      <c r="L22" s="51"/>
      <c r="O22" s="43"/>
      <c r="P22" s="42" t="s">
        <v>82</v>
      </c>
      <c r="Q22" s="42" t="s">
        <v>18</v>
      </c>
      <c r="R22" s="42" t="s">
        <v>60</v>
      </c>
      <c r="S22" s="34">
        <v>44</v>
      </c>
    </row>
    <row r="23" spans="1:19" x14ac:dyDescent="0.15">
      <c r="A23" s="25" t="s">
        <v>430</v>
      </c>
      <c r="B23" s="25" t="s">
        <v>27</v>
      </c>
      <c r="C23" s="25" t="s">
        <v>286</v>
      </c>
      <c r="D23" s="19"/>
      <c r="E23" s="19"/>
      <c r="F23" s="19">
        <v>47</v>
      </c>
      <c r="G23" s="19"/>
      <c r="H23" s="28"/>
      <c r="I23" s="46"/>
      <c r="J23" s="48">
        <v>22</v>
      </c>
      <c r="K23" s="19"/>
      <c r="O23" s="43">
        <v>21</v>
      </c>
      <c r="P23" s="42" t="s">
        <v>510</v>
      </c>
      <c r="Q23" s="42" t="s">
        <v>15</v>
      </c>
      <c r="R23" s="42" t="s">
        <v>339</v>
      </c>
      <c r="S23" s="34">
        <v>47</v>
      </c>
    </row>
    <row r="24" spans="1:19" x14ac:dyDescent="0.15">
      <c r="A24" s="25" t="s">
        <v>41</v>
      </c>
      <c r="B24" s="25" t="s">
        <v>27</v>
      </c>
      <c r="C24" s="25" t="s">
        <v>40</v>
      </c>
      <c r="D24" s="19"/>
      <c r="E24" s="19">
        <v>26</v>
      </c>
      <c r="F24" s="19"/>
      <c r="G24" s="19">
        <v>37</v>
      </c>
      <c r="H24" s="28"/>
      <c r="I24" s="46">
        <v>26</v>
      </c>
      <c r="J24" s="48">
        <v>23</v>
      </c>
      <c r="K24" s="19"/>
      <c r="O24" s="43"/>
      <c r="P24" s="42" t="s">
        <v>39</v>
      </c>
      <c r="Q24" s="42" t="s">
        <v>15</v>
      </c>
      <c r="R24" s="42" t="s">
        <v>40</v>
      </c>
      <c r="S24" s="34">
        <v>47</v>
      </c>
    </row>
    <row r="25" spans="1:19" x14ac:dyDescent="0.15">
      <c r="A25" s="25" t="s">
        <v>90</v>
      </c>
      <c r="B25" s="25" t="s">
        <v>27</v>
      </c>
      <c r="C25" s="25" t="s">
        <v>88</v>
      </c>
      <c r="D25" s="19"/>
      <c r="E25" s="19">
        <v>29</v>
      </c>
      <c r="F25" s="19">
        <v>55</v>
      </c>
      <c r="G25" s="19"/>
      <c r="H25" s="28">
        <v>43</v>
      </c>
      <c r="I25" s="46"/>
      <c r="J25" s="48">
        <v>24</v>
      </c>
      <c r="K25" s="19"/>
      <c r="L25" s="51"/>
      <c r="O25" s="43">
        <v>23</v>
      </c>
      <c r="P25" s="42" t="s">
        <v>121</v>
      </c>
      <c r="Q25" s="42" t="s">
        <v>27</v>
      </c>
      <c r="R25" s="42" t="s">
        <v>119</v>
      </c>
      <c r="S25" s="34">
        <v>50</v>
      </c>
    </row>
    <row r="26" spans="1:19" x14ac:dyDescent="0.15">
      <c r="A26" s="25" t="s">
        <v>14</v>
      </c>
      <c r="B26" s="25" t="s">
        <v>15</v>
      </c>
      <c r="C26" s="25" t="s">
        <v>13</v>
      </c>
      <c r="D26" s="19"/>
      <c r="E26" s="19">
        <v>22</v>
      </c>
      <c r="F26" s="19">
        <v>43</v>
      </c>
      <c r="G26" s="19">
        <v>36</v>
      </c>
      <c r="H26" s="28">
        <v>39</v>
      </c>
      <c r="I26" s="46">
        <v>23</v>
      </c>
      <c r="J26" s="48">
        <v>25</v>
      </c>
      <c r="K26" s="19"/>
      <c r="O26" s="43">
        <v>24</v>
      </c>
      <c r="P26" s="42" t="s">
        <v>212</v>
      </c>
      <c r="Q26" s="42" t="s">
        <v>27</v>
      </c>
      <c r="R26" s="42" t="s">
        <v>188</v>
      </c>
      <c r="S26" s="34">
        <v>51</v>
      </c>
    </row>
    <row r="27" spans="1:19" x14ac:dyDescent="0.15">
      <c r="A27" s="25" t="s">
        <v>124</v>
      </c>
      <c r="B27" s="25" t="s">
        <v>27</v>
      </c>
      <c r="C27" s="25" t="s">
        <v>119</v>
      </c>
      <c r="D27" s="19"/>
      <c r="E27" s="19">
        <v>21</v>
      </c>
      <c r="F27" s="19"/>
      <c r="G27" s="19"/>
      <c r="H27" s="28"/>
      <c r="I27" s="46">
        <v>24</v>
      </c>
      <c r="J27" s="48">
        <v>26</v>
      </c>
      <c r="K27" s="19"/>
      <c r="O27" s="43">
        <v>25</v>
      </c>
      <c r="P27" s="42" t="s">
        <v>11</v>
      </c>
      <c r="Q27" s="42" t="s">
        <v>12</v>
      </c>
      <c r="R27" s="42" t="s">
        <v>13</v>
      </c>
      <c r="S27" s="34">
        <v>54</v>
      </c>
    </row>
    <row r="28" spans="1:19" x14ac:dyDescent="0.15">
      <c r="A28" s="25" t="s">
        <v>89</v>
      </c>
      <c r="B28" s="25" t="s">
        <v>15</v>
      </c>
      <c r="C28" s="25" t="s">
        <v>88</v>
      </c>
      <c r="D28" s="19"/>
      <c r="E28" s="19">
        <v>25</v>
      </c>
      <c r="F28" s="19">
        <v>49</v>
      </c>
      <c r="G28" s="19">
        <v>40</v>
      </c>
      <c r="H28" s="28">
        <v>36</v>
      </c>
      <c r="I28" s="46">
        <v>34</v>
      </c>
      <c r="J28" s="48">
        <v>27</v>
      </c>
      <c r="K28" s="19"/>
      <c r="O28" s="43">
        <v>26</v>
      </c>
      <c r="P28" s="42" t="s">
        <v>494</v>
      </c>
      <c r="Q28" s="42" t="s">
        <v>15</v>
      </c>
      <c r="R28" s="42" t="s">
        <v>306</v>
      </c>
      <c r="S28" s="34">
        <v>56</v>
      </c>
    </row>
    <row r="29" spans="1:19" x14ac:dyDescent="0.15">
      <c r="A29" s="25" t="s">
        <v>176</v>
      </c>
      <c r="B29" s="25" t="s">
        <v>27</v>
      </c>
      <c r="C29" s="25" t="s">
        <v>177</v>
      </c>
      <c r="D29" s="19">
        <v>33</v>
      </c>
      <c r="E29" s="19">
        <v>19</v>
      </c>
      <c r="F29" s="19"/>
      <c r="G29" s="19">
        <v>27</v>
      </c>
      <c r="H29" s="28"/>
      <c r="I29" s="46">
        <v>19</v>
      </c>
      <c r="J29" s="48">
        <v>28</v>
      </c>
      <c r="K29" s="19"/>
      <c r="O29" s="43">
        <v>27</v>
      </c>
      <c r="P29" s="42" t="s">
        <v>208</v>
      </c>
      <c r="Q29" s="42" t="s">
        <v>18</v>
      </c>
      <c r="R29" s="42" t="s">
        <v>188</v>
      </c>
      <c r="S29" s="34">
        <v>61</v>
      </c>
    </row>
    <row r="30" spans="1:19" x14ac:dyDescent="0.15">
      <c r="A30" s="25" t="s">
        <v>241</v>
      </c>
      <c r="B30" s="25" t="s">
        <v>15</v>
      </c>
      <c r="C30" s="25" t="s">
        <v>232</v>
      </c>
      <c r="D30" s="19">
        <v>40</v>
      </c>
      <c r="E30" s="19">
        <v>24</v>
      </c>
      <c r="F30" s="19">
        <v>42</v>
      </c>
      <c r="G30" s="19">
        <v>31</v>
      </c>
      <c r="H30" s="28">
        <v>38</v>
      </c>
      <c r="I30" s="46"/>
      <c r="J30" s="48">
        <v>29</v>
      </c>
      <c r="K30" s="19"/>
      <c r="O30" s="43">
        <v>28</v>
      </c>
      <c r="P30" s="42" t="s">
        <v>327</v>
      </c>
      <c r="Q30" s="42" t="s">
        <v>12</v>
      </c>
      <c r="R30" s="42" t="s">
        <v>306</v>
      </c>
      <c r="S30" s="34">
        <v>63</v>
      </c>
    </row>
    <row r="31" spans="1:19" x14ac:dyDescent="0.15">
      <c r="A31" s="25" t="s">
        <v>580</v>
      </c>
      <c r="B31" s="25" t="s">
        <v>18</v>
      </c>
      <c r="C31" s="25" t="s">
        <v>13</v>
      </c>
      <c r="D31" s="19"/>
      <c r="E31" s="19"/>
      <c r="F31" s="19"/>
      <c r="G31" s="19">
        <v>33</v>
      </c>
      <c r="H31" s="28">
        <v>30</v>
      </c>
      <c r="I31" s="46">
        <v>17</v>
      </c>
      <c r="J31" s="48">
        <v>30</v>
      </c>
      <c r="K31" s="19"/>
      <c r="O31" s="43">
        <v>29</v>
      </c>
      <c r="P31" s="42" t="s">
        <v>176</v>
      </c>
      <c r="Q31" s="42" t="s">
        <v>27</v>
      </c>
      <c r="R31" s="42" t="s">
        <v>177</v>
      </c>
      <c r="S31" s="34">
        <v>65</v>
      </c>
    </row>
    <row r="32" spans="1:19" x14ac:dyDescent="0.15">
      <c r="A32" s="25" t="s">
        <v>660</v>
      </c>
      <c r="B32" s="25" t="s">
        <v>15</v>
      </c>
      <c r="C32" s="25" t="s">
        <v>339</v>
      </c>
      <c r="D32" s="19"/>
      <c r="E32" s="19"/>
      <c r="F32" s="19"/>
      <c r="G32" s="19"/>
      <c r="H32" s="28">
        <v>34</v>
      </c>
      <c r="I32" s="46">
        <v>31</v>
      </c>
      <c r="J32" s="48">
        <v>31</v>
      </c>
      <c r="K32" s="19"/>
      <c r="O32" s="43">
        <v>30</v>
      </c>
      <c r="P32" s="42" t="s">
        <v>342</v>
      </c>
      <c r="Q32" s="42" t="s">
        <v>18</v>
      </c>
      <c r="R32" s="42" t="s">
        <v>339</v>
      </c>
      <c r="S32" s="34">
        <v>67</v>
      </c>
    </row>
    <row r="33" spans="1:19" x14ac:dyDescent="0.15">
      <c r="A33" s="25" t="s">
        <v>747</v>
      </c>
      <c r="B33" s="25" t="s">
        <v>18</v>
      </c>
      <c r="C33" s="25" t="s">
        <v>286</v>
      </c>
      <c r="D33" s="19"/>
      <c r="E33" s="19"/>
      <c r="F33" s="19"/>
      <c r="G33" s="19"/>
      <c r="H33" s="28"/>
      <c r="I33" s="46"/>
      <c r="J33" s="48">
        <v>32</v>
      </c>
      <c r="K33" s="19"/>
      <c r="O33" s="43">
        <v>31</v>
      </c>
      <c r="P33" s="42" t="s">
        <v>14</v>
      </c>
      <c r="Q33" s="42" t="s">
        <v>15</v>
      </c>
      <c r="R33" s="42" t="s">
        <v>13</v>
      </c>
      <c r="S33" s="34">
        <v>70</v>
      </c>
    </row>
    <row r="34" spans="1:19" x14ac:dyDescent="0.15">
      <c r="A34" s="25" t="s">
        <v>122</v>
      </c>
      <c r="B34" s="25" t="s">
        <v>18</v>
      </c>
      <c r="C34" s="25" t="s">
        <v>119</v>
      </c>
      <c r="D34" s="19"/>
      <c r="E34" s="19">
        <v>18</v>
      </c>
      <c r="F34" s="19">
        <v>39</v>
      </c>
      <c r="G34" s="19"/>
      <c r="H34" s="28">
        <v>56</v>
      </c>
      <c r="I34" s="46">
        <v>41</v>
      </c>
      <c r="J34" s="48">
        <v>33</v>
      </c>
      <c r="K34" s="19"/>
      <c r="O34" s="43">
        <v>32</v>
      </c>
      <c r="P34" s="42" t="s">
        <v>124</v>
      </c>
      <c r="Q34" s="42" t="s">
        <v>27</v>
      </c>
      <c r="R34" s="42" t="s">
        <v>119</v>
      </c>
      <c r="S34" s="34">
        <v>71</v>
      </c>
    </row>
    <row r="35" spans="1:19" x14ac:dyDescent="0.15">
      <c r="A35" s="25" t="s">
        <v>754</v>
      </c>
      <c r="B35" s="25" t="s">
        <v>15</v>
      </c>
      <c r="C35" s="25" t="s">
        <v>60</v>
      </c>
      <c r="D35" s="19"/>
      <c r="E35" s="19"/>
      <c r="F35" s="19"/>
      <c r="G35" s="19"/>
      <c r="H35" s="28"/>
      <c r="I35" s="46"/>
      <c r="J35" s="48">
        <v>34</v>
      </c>
      <c r="K35" s="19"/>
      <c r="O35" s="43">
        <v>33</v>
      </c>
      <c r="P35" s="42" t="s">
        <v>41</v>
      </c>
      <c r="Q35" s="42" t="s">
        <v>27</v>
      </c>
      <c r="R35" s="42" t="s">
        <v>40</v>
      </c>
      <c r="S35" s="34">
        <v>75</v>
      </c>
    </row>
    <row r="36" spans="1:19" x14ac:dyDescent="0.15">
      <c r="A36" s="25" t="s">
        <v>213</v>
      </c>
      <c r="B36" s="25" t="s">
        <v>15</v>
      </c>
      <c r="C36" s="25" t="s">
        <v>188</v>
      </c>
      <c r="D36" s="19">
        <v>42</v>
      </c>
      <c r="E36" s="19"/>
      <c r="F36" s="19">
        <v>72</v>
      </c>
      <c r="G36" s="19">
        <v>54</v>
      </c>
      <c r="H36" s="28">
        <v>94</v>
      </c>
      <c r="I36" s="46"/>
      <c r="J36" s="48">
        <v>35</v>
      </c>
      <c r="K36" s="19"/>
      <c r="O36" s="43">
        <v>34</v>
      </c>
      <c r="P36" s="42" t="s">
        <v>580</v>
      </c>
      <c r="Q36" s="42" t="s">
        <v>18</v>
      </c>
      <c r="R36" s="42" t="s">
        <v>13</v>
      </c>
      <c r="S36" s="34">
        <v>77</v>
      </c>
    </row>
    <row r="37" spans="1:19" x14ac:dyDescent="0.15">
      <c r="A37" s="25" t="s">
        <v>619</v>
      </c>
      <c r="B37" s="25" t="s">
        <v>18</v>
      </c>
      <c r="C37" s="25" t="s">
        <v>40</v>
      </c>
      <c r="D37" s="19"/>
      <c r="E37" s="19"/>
      <c r="F37" s="19"/>
      <c r="G37" s="19"/>
      <c r="H37" s="28">
        <v>59</v>
      </c>
      <c r="I37" s="46"/>
      <c r="J37" s="48">
        <v>36</v>
      </c>
      <c r="K37" s="19"/>
      <c r="O37" s="43">
        <v>35</v>
      </c>
      <c r="P37" s="42" t="s">
        <v>479</v>
      </c>
      <c r="Q37" s="42" t="s">
        <v>15</v>
      </c>
      <c r="R37" s="42" t="s">
        <v>249</v>
      </c>
      <c r="S37" s="34">
        <v>81</v>
      </c>
    </row>
    <row r="38" spans="1:19" x14ac:dyDescent="0.15">
      <c r="A38" s="25" t="s">
        <v>582</v>
      </c>
      <c r="B38" s="25" t="s">
        <v>27</v>
      </c>
      <c r="C38" s="25" t="s">
        <v>13</v>
      </c>
      <c r="D38" s="19"/>
      <c r="E38" s="19"/>
      <c r="F38" s="19"/>
      <c r="G38" s="19">
        <v>43</v>
      </c>
      <c r="H38" s="28">
        <v>55</v>
      </c>
      <c r="I38" s="46"/>
      <c r="J38" s="48">
        <v>37</v>
      </c>
      <c r="K38" s="19"/>
      <c r="L38" s="51"/>
      <c r="O38" s="43">
        <v>36</v>
      </c>
      <c r="P38" s="42" t="s">
        <v>343</v>
      </c>
      <c r="Q38" s="42" t="s">
        <v>15</v>
      </c>
      <c r="R38" s="42" t="s">
        <v>339</v>
      </c>
      <c r="S38" s="34">
        <v>82</v>
      </c>
    </row>
    <row r="39" spans="1:19" x14ac:dyDescent="0.15">
      <c r="A39" s="25" t="s">
        <v>496</v>
      </c>
      <c r="B39" s="25" t="s">
        <v>15</v>
      </c>
      <c r="C39" s="25" t="s">
        <v>306</v>
      </c>
      <c r="D39" s="19"/>
      <c r="E39" s="19"/>
      <c r="F39" s="19">
        <v>56</v>
      </c>
      <c r="G39" s="19"/>
      <c r="H39" s="28"/>
      <c r="I39" s="46"/>
      <c r="J39" s="48">
        <v>38</v>
      </c>
      <c r="K39" s="19"/>
      <c r="O39" s="43">
        <v>37</v>
      </c>
      <c r="P39" s="42" t="s">
        <v>241</v>
      </c>
      <c r="Q39" s="42" t="s">
        <v>15</v>
      </c>
      <c r="R39" s="42" t="s">
        <v>232</v>
      </c>
      <c r="S39" s="34">
        <v>84</v>
      </c>
    </row>
    <row r="40" spans="1:19" x14ac:dyDescent="0.15">
      <c r="A40" s="25" t="s">
        <v>289</v>
      </c>
      <c r="B40" s="25" t="s">
        <v>12</v>
      </c>
      <c r="C40" s="25" t="s">
        <v>286</v>
      </c>
      <c r="D40" s="19">
        <v>35</v>
      </c>
      <c r="E40" s="19"/>
      <c r="F40" s="19">
        <v>58</v>
      </c>
      <c r="G40" s="19">
        <v>51</v>
      </c>
      <c r="H40" s="28">
        <v>41</v>
      </c>
      <c r="I40" s="46">
        <v>36</v>
      </c>
      <c r="J40" s="48">
        <v>39</v>
      </c>
      <c r="K40" s="19"/>
      <c r="O40" s="43">
        <v>38</v>
      </c>
      <c r="P40" s="42" t="s">
        <v>89</v>
      </c>
      <c r="Q40" s="42" t="s">
        <v>15</v>
      </c>
      <c r="R40" s="42" t="s">
        <v>88</v>
      </c>
      <c r="S40" s="34">
        <v>86</v>
      </c>
    </row>
    <row r="41" spans="1:19" x14ac:dyDescent="0.15">
      <c r="A41" s="25" t="s">
        <v>19</v>
      </c>
      <c r="B41" s="25" t="s">
        <v>15</v>
      </c>
      <c r="C41" s="25" t="s">
        <v>13</v>
      </c>
      <c r="D41" s="19"/>
      <c r="E41" s="19">
        <v>30</v>
      </c>
      <c r="F41" s="19">
        <v>41</v>
      </c>
      <c r="G41" s="19">
        <v>42</v>
      </c>
      <c r="H41" s="28">
        <v>50</v>
      </c>
      <c r="I41" s="46"/>
      <c r="J41" s="48">
        <v>40</v>
      </c>
      <c r="K41" s="19"/>
      <c r="O41" s="43">
        <v>39</v>
      </c>
      <c r="P41" s="42" t="s">
        <v>122</v>
      </c>
      <c r="Q41" s="42" t="s">
        <v>18</v>
      </c>
      <c r="R41" s="42" t="s">
        <v>119</v>
      </c>
      <c r="S41" s="34">
        <v>90</v>
      </c>
    </row>
    <row r="42" spans="1:19" x14ac:dyDescent="0.15">
      <c r="A42" s="25" t="s">
        <v>454</v>
      </c>
      <c r="B42" s="25" t="s">
        <v>18</v>
      </c>
      <c r="C42" s="25" t="s">
        <v>232</v>
      </c>
      <c r="D42" s="19"/>
      <c r="E42" s="19"/>
      <c r="F42" s="19">
        <v>64</v>
      </c>
      <c r="G42" s="19">
        <v>55</v>
      </c>
      <c r="H42" s="28">
        <v>54</v>
      </c>
      <c r="I42" s="46"/>
      <c r="J42" s="48">
        <v>41</v>
      </c>
      <c r="K42" s="19"/>
      <c r="O42" s="43">
        <v>40</v>
      </c>
      <c r="P42" s="42" t="s">
        <v>271</v>
      </c>
      <c r="Q42" s="42" t="s">
        <v>27</v>
      </c>
      <c r="R42" s="42" t="s">
        <v>249</v>
      </c>
      <c r="S42" s="34">
        <v>91</v>
      </c>
    </row>
    <row r="43" spans="1:19" x14ac:dyDescent="0.15">
      <c r="A43" s="25" t="s">
        <v>182</v>
      </c>
      <c r="B43" s="25" t="s">
        <v>27</v>
      </c>
      <c r="C43" s="25" t="s">
        <v>177</v>
      </c>
      <c r="D43" s="19">
        <v>49</v>
      </c>
      <c r="E43" s="19"/>
      <c r="F43" s="19"/>
      <c r="G43" s="19">
        <v>48</v>
      </c>
      <c r="H43" s="28"/>
      <c r="I43" s="46"/>
      <c r="J43" s="48">
        <v>42</v>
      </c>
      <c r="K43" s="19"/>
      <c r="O43" s="43">
        <v>41</v>
      </c>
      <c r="P43" s="42" t="s">
        <v>90</v>
      </c>
      <c r="Q43" s="42" t="s">
        <v>27</v>
      </c>
      <c r="R43" s="42" t="s">
        <v>88</v>
      </c>
      <c r="S43" s="34">
        <v>96</v>
      </c>
    </row>
    <row r="44" spans="1:19" x14ac:dyDescent="0.15">
      <c r="A44" s="25" t="s">
        <v>224</v>
      </c>
      <c r="B44" s="25" t="s">
        <v>15</v>
      </c>
      <c r="C44" s="25" t="s">
        <v>215</v>
      </c>
      <c r="D44" s="19"/>
      <c r="E44" s="19">
        <v>39</v>
      </c>
      <c r="F44" s="19">
        <v>74</v>
      </c>
      <c r="G44" s="19"/>
      <c r="H44" s="28"/>
      <c r="I44" s="46"/>
      <c r="J44" s="48">
        <v>43</v>
      </c>
      <c r="K44" s="19"/>
      <c r="O44" s="43"/>
      <c r="P44" s="42" t="s">
        <v>660</v>
      </c>
      <c r="Q44" s="42" t="s">
        <v>15</v>
      </c>
      <c r="R44" s="42" t="s">
        <v>339</v>
      </c>
      <c r="S44" s="34">
        <v>96</v>
      </c>
    </row>
    <row r="45" spans="1:19" x14ac:dyDescent="0.15">
      <c r="A45" s="25" t="s">
        <v>336</v>
      </c>
      <c r="B45" s="25" t="s">
        <v>18</v>
      </c>
      <c r="C45" s="25" t="s">
        <v>306</v>
      </c>
      <c r="D45" s="19">
        <v>45</v>
      </c>
      <c r="E45" s="19"/>
      <c r="F45" s="19">
        <v>66</v>
      </c>
      <c r="G45" s="19"/>
      <c r="H45" s="28"/>
      <c r="I45" s="46"/>
      <c r="J45" s="48">
        <v>44</v>
      </c>
      <c r="K45" s="19"/>
      <c r="O45" s="43">
        <v>43</v>
      </c>
      <c r="P45" s="42" t="s">
        <v>280</v>
      </c>
      <c r="Q45" s="42" t="s">
        <v>12</v>
      </c>
      <c r="R45" s="42" t="s">
        <v>249</v>
      </c>
      <c r="S45" s="34">
        <v>109</v>
      </c>
    </row>
    <row r="46" spans="1:19" x14ac:dyDescent="0.15">
      <c r="A46" s="25" t="s">
        <v>411</v>
      </c>
      <c r="B46" s="25" t="s">
        <v>27</v>
      </c>
      <c r="C46" s="25" t="s">
        <v>119</v>
      </c>
      <c r="D46" s="19"/>
      <c r="E46" s="19"/>
      <c r="F46" s="19">
        <v>48</v>
      </c>
      <c r="G46" s="19"/>
      <c r="H46" s="28">
        <v>37</v>
      </c>
      <c r="I46" s="46"/>
      <c r="J46" s="48">
        <v>45</v>
      </c>
      <c r="K46" s="19"/>
      <c r="O46" s="43">
        <v>44</v>
      </c>
      <c r="P46" s="42" t="s">
        <v>289</v>
      </c>
      <c r="Q46" s="42" t="s">
        <v>12</v>
      </c>
      <c r="R46" s="42" t="s">
        <v>286</v>
      </c>
      <c r="S46" s="34">
        <v>110</v>
      </c>
    </row>
    <row r="47" spans="1:19" x14ac:dyDescent="0.15">
      <c r="A47" s="25" t="s">
        <v>84</v>
      </c>
      <c r="B47" s="25" t="s">
        <v>18</v>
      </c>
      <c r="C47" s="25" t="s">
        <v>60</v>
      </c>
      <c r="D47" s="19"/>
      <c r="E47" s="19">
        <v>41</v>
      </c>
      <c r="F47" s="19">
        <v>77</v>
      </c>
      <c r="G47" s="19">
        <v>47</v>
      </c>
      <c r="H47" s="28">
        <v>62</v>
      </c>
      <c r="I47" s="46">
        <v>39</v>
      </c>
      <c r="J47" s="48">
        <v>46</v>
      </c>
      <c r="K47" s="19"/>
      <c r="O47" s="43">
        <v>45</v>
      </c>
      <c r="P47" s="42" t="s">
        <v>19</v>
      </c>
      <c r="Q47" s="42" t="s">
        <v>15</v>
      </c>
      <c r="R47" s="42" t="s">
        <v>13</v>
      </c>
      <c r="S47" s="34">
        <v>111</v>
      </c>
    </row>
    <row r="48" spans="1:19" x14ac:dyDescent="0.15">
      <c r="A48" s="25" t="s">
        <v>748</v>
      </c>
      <c r="B48" s="25" t="s">
        <v>15</v>
      </c>
      <c r="C48" s="25" t="s">
        <v>286</v>
      </c>
      <c r="D48" s="19"/>
      <c r="E48" s="19"/>
      <c r="F48" s="19"/>
      <c r="G48" s="19"/>
      <c r="H48" s="28"/>
      <c r="I48" s="46"/>
      <c r="J48" s="48">
        <v>47</v>
      </c>
      <c r="K48" s="19"/>
      <c r="O48" s="43">
        <v>46</v>
      </c>
      <c r="P48" s="42" t="s">
        <v>17</v>
      </c>
      <c r="Q48" s="42" t="s">
        <v>18</v>
      </c>
      <c r="R48" s="42" t="s">
        <v>13</v>
      </c>
      <c r="S48" s="34">
        <v>116</v>
      </c>
    </row>
    <row r="49" spans="1:19" x14ac:dyDescent="0.15">
      <c r="A49" s="25" t="s">
        <v>17</v>
      </c>
      <c r="B49" s="25" t="s">
        <v>18</v>
      </c>
      <c r="C49" s="25" t="s">
        <v>13</v>
      </c>
      <c r="D49" s="19"/>
      <c r="E49" s="19">
        <v>28</v>
      </c>
      <c r="F49" s="19">
        <v>59</v>
      </c>
      <c r="G49" s="19">
        <v>46</v>
      </c>
      <c r="H49" s="28">
        <v>45</v>
      </c>
      <c r="I49" s="46">
        <v>43</v>
      </c>
      <c r="J49" s="48">
        <v>48</v>
      </c>
      <c r="K49" s="19"/>
      <c r="O49" s="43"/>
      <c r="P49" s="42" t="s">
        <v>281</v>
      </c>
      <c r="Q49" s="42" t="s">
        <v>15</v>
      </c>
      <c r="R49" s="42" t="s">
        <v>249</v>
      </c>
      <c r="S49" s="34">
        <v>116</v>
      </c>
    </row>
    <row r="50" spans="1:19" x14ac:dyDescent="0.15">
      <c r="A50" s="25" t="s">
        <v>346</v>
      </c>
      <c r="B50" s="25" t="s">
        <v>15</v>
      </c>
      <c r="C50" s="25" t="s">
        <v>339</v>
      </c>
      <c r="D50" s="19">
        <v>56</v>
      </c>
      <c r="E50" s="19"/>
      <c r="F50" s="19">
        <v>86</v>
      </c>
      <c r="G50" s="19">
        <v>70</v>
      </c>
      <c r="H50" s="28"/>
      <c r="I50" s="46"/>
      <c r="J50" s="48">
        <v>49</v>
      </c>
      <c r="K50" s="19"/>
      <c r="O50" s="43">
        <v>48</v>
      </c>
      <c r="P50" s="42" t="s">
        <v>91</v>
      </c>
      <c r="Q50" s="42" t="s">
        <v>27</v>
      </c>
      <c r="R50" s="42" t="s">
        <v>88</v>
      </c>
      <c r="S50" s="34">
        <v>119</v>
      </c>
    </row>
    <row r="51" spans="1:19" x14ac:dyDescent="0.15">
      <c r="A51" s="25" t="s">
        <v>246</v>
      </c>
      <c r="B51" s="25" t="s">
        <v>12</v>
      </c>
      <c r="C51" s="25" t="s">
        <v>232</v>
      </c>
      <c r="D51" s="19">
        <v>51</v>
      </c>
      <c r="E51" s="19"/>
      <c r="F51" s="19">
        <v>85</v>
      </c>
      <c r="G51" s="19">
        <v>56</v>
      </c>
      <c r="H51" s="28">
        <v>65</v>
      </c>
      <c r="I51" s="46"/>
      <c r="J51" s="48">
        <v>50</v>
      </c>
      <c r="K51" s="19"/>
      <c r="O51" s="43">
        <v>49</v>
      </c>
      <c r="P51" s="42" t="s">
        <v>84</v>
      </c>
      <c r="Q51" s="42" t="s">
        <v>18</v>
      </c>
      <c r="R51" s="42" t="s">
        <v>60</v>
      </c>
      <c r="S51" s="34">
        <v>126</v>
      </c>
    </row>
    <row r="52" spans="1:19" x14ac:dyDescent="0.15">
      <c r="A52" s="25" t="s">
        <v>706</v>
      </c>
      <c r="B52" s="25" t="s">
        <v>15</v>
      </c>
      <c r="C52" s="25" t="s">
        <v>339</v>
      </c>
      <c r="D52" s="19"/>
      <c r="E52" s="19"/>
      <c r="F52" s="19"/>
      <c r="G52" s="19"/>
      <c r="H52" s="28"/>
      <c r="I52" s="46">
        <v>47</v>
      </c>
      <c r="J52" s="48">
        <v>51</v>
      </c>
      <c r="K52" s="19"/>
      <c r="O52" s="43"/>
      <c r="P52" s="42" t="s">
        <v>272</v>
      </c>
      <c r="Q52" s="42" t="s">
        <v>27</v>
      </c>
      <c r="R52" s="42" t="s">
        <v>249</v>
      </c>
      <c r="S52" s="34">
        <v>126</v>
      </c>
    </row>
    <row r="53" spans="1:19" x14ac:dyDescent="0.15">
      <c r="A53" s="25" t="s">
        <v>91</v>
      </c>
      <c r="B53" s="25" t="s">
        <v>27</v>
      </c>
      <c r="C53" s="25" t="s">
        <v>88</v>
      </c>
      <c r="D53" s="19"/>
      <c r="E53" s="19">
        <v>40</v>
      </c>
      <c r="F53" s="19">
        <v>70</v>
      </c>
      <c r="G53" s="19">
        <v>44</v>
      </c>
      <c r="H53" s="28">
        <v>48</v>
      </c>
      <c r="I53" s="46">
        <v>35</v>
      </c>
      <c r="J53" s="48">
        <v>52</v>
      </c>
      <c r="K53" s="19"/>
      <c r="O53" s="43">
        <v>51</v>
      </c>
      <c r="P53" s="42" t="s">
        <v>411</v>
      </c>
      <c r="Q53" s="42" t="s">
        <v>27</v>
      </c>
      <c r="R53" s="42" t="s">
        <v>119</v>
      </c>
      <c r="S53" s="34">
        <v>130</v>
      </c>
    </row>
    <row r="54" spans="1:19" x14ac:dyDescent="0.15">
      <c r="A54" s="25" t="s">
        <v>355</v>
      </c>
      <c r="B54" s="25" t="s">
        <v>15</v>
      </c>
      <c r="C54" s="25" t="s">
        <v>353</v>
      </c>
      <c r="D54" s="19">
        <v>57</v>
      </c>
      <c r="E54" s="19"/>
      <c r="F54" s="19">
        <v>61</v>
      </c>
      <c r="G54" s="19">
        <v>49</v>
      </c>
      <c r="H54" s="28">
        <v>53</v>
      </c>
      <c r="I54" s="46">
        <v>37</v>
      </c>
      <c r="J54" s="48">
        <v>53</v>
      </c>
      <c r="K54" s="19"/>
      <c r="O54" s="43">
        <v>52</v>
      </c>
      <c r="P54" s="42" t="s">
        <v>213</v>
      </c>
      <c r="Q54" s="42" t="s">
        <v>15</v>
      </c>
      <c r="R54" s="42" t="s">
        <v>188</v>
      </c>
      <c r="S54" s="34">
        <v>131</v>
      </c>
    </row>
    <row r="55" spans="1:19" x14ac:dyDescent="0.15">
      <c r="A55" s="25" t="s">
        <v>714</v>
      </c>
      <c r="B55" s="25" t="s">
        <v>18</v>
      </c>
      <c r="C55" s="25" t="s">
        <v>177</v>
      </c>
      <c r="D55" s="19"/>
      <c r="E55" s="19"/>
      <c r="F55" s="19"/>
      <c r="G55" s="19"/>
      <c r="H55" s="28"/>
      <c r="I55" s="46"/>
      <c r="J55" s="48">
        <v>54</v>
      </c>
      <c r="K55" s="19"/>
      <c r="O55" s="43">
        <v>53</v>
      </c>
      <c r="P55" s="42" t="s">
        <v>582</v>
      </c>
      <c r="Q55" s="42" t="s">
        <v>27</v>
      </c>
      <c r="R55" s="42" t="s">
        <v>13</v>
      </c>
      <c r="S55" s="34">
        <v>135</v>
      </c>
    </row>
    <row r="56" spans="1:19" x14ac:dyDescent="0.15">
      <c r="A56" s="25" t="s">
        <v>770</v>
      </c>
      <c r="B56" s="25" t="s">
        <v>18</v>
      </c>
      <c r="C56" s="25" t="s">
        <v>306</v>
      </c>
      <c r="D56" s="19"/>
      <c r="E56" s="19"/>
      <c r="F56" s="19"/>
      <c r="G56" s="19"/>
      <c r="H56" s="28"/>
      <c r="I56" s="46"/>
      <c r="J56" s="48">
        <v>55</v>
      </c>
      <c r="K56" s="19"/>
      <c r="L56" s="51"/>
      <c r="O56" s="43">
        <v>54</v>
      </c>
      <c r="P56" s="42" t="s">
        <v>126</v>
      </c>
      <c r="Q56" s="42" t="s">
        <v>18</v>
      </c>
      <c r="R56" s="42" t="s">
        <v>119</v>
      </c>
      <c r="S56" s="34">
        <v>137</v>
      </c>
    </row>
    <row r="57" spans="1:19" x14ac:dyDescent="0.15">
      <c r="A57" s="25" t="s">
        <v>723</v>
      </c>
      <c r="B57" s="25" t="s">
        <v>15</v>
      </c>
      <c r="C57" s="25" t="s">
        <v>37</v>
      </c>
      <c r="D57" s="19"/>
      <c r="E57" s="19"/>
      <c r="F57" s="19"/>
      <c r="G57" s="19"/>
      <c r="H57" s="28"/>
      <c r="I57" s="46"/>
      <c r="J57" s="48">
        <v>56</v>
      </c>
      <c r="K57" s="19"/>
      <c r="O57" s="43">
        <v>55</v>
      </c>
      <c r="P57" s="42" t="s">
        <v>182</v>
      </c>
      <c r="Q57" s="42" t="s">
        <v>27</v>
      </c>
      <c r="R57" s="42" t="s">
        <v>177</v>
      </c>
      <c r="S57" s="34">
        <v>139</v>
      </c>
    </row>
    <row r="58" spans="1:19" x14ac:dyDescent="0.15">
      <c r="A58" s="25" t="s">
        <v>749</v>
      </c>
      <c r="B58" s="25" t="s">
        <v>15</v>
      </c>
      <c r="C58" s="25" t="s">
        <v>286</v>
      </c>
      <c r="D58" s="19"/>
      <c r="E58" s="19"/>
      <c r="F58" s="19"/>
      <c r="G58" s="19"/>
      <c r="H58" s="28"/>
      <c r="I58" s="46"/>
      <c r="J58" s="48">
        <v>57</v>
      </c>
      <c r="K58" s="19"/>
      <c r="O58" s="43"/>
      <c r="P58" s="42" t="s">
        <v>355</v>
      </c>
      <c r="Q58" s="42" t="s">
        <v>15</v>
      </c>
      <c r="R58" s="42" t="s">
        <v>353</v>
      </c>
      <c r="S58" s="34">
        <v>139</v>
      </c>
    </row>
    <row r="59" spans="1:19" x14ac:dyDescent="0.15">
      <c r="A59" s="25" t="s">
        <v>345</v>
      </c>
      <c r="B59" s="25" t="s">
        <v>15</v>
      </c>
      <c r="C59" s="25" t="s">
        <v>339</v>
      </c>
      <c r="D59" s="19">
        <v>50</v>
      </c>
      <c r="E59" s="19"/>
      <c r="F59" s="19"/>
      <c r="G59" s="19"/>
      <c r="H59" s="28">
        <v>70</v>
      </c>
      <c r="I59" s="46"/>
      <c r="J59" s="48">
        <v>58</v>
      </c>
      <c r="K59" s="19"/>
      <c r="O59" s="43">
        <v>57</v>
      </c>
      <c r="P59" s="42" t="s">
        <v>273</v>
      </c>
      <c r="Q59" s="42" t="s">
        <v>15</v>
      </c>
      <c r="R59" s="42" t="s">
        <v>249</v>
      </c>
      <c r="S59" s="34">
        <v>147</v>
      </c>
    </row>
    <row r="60" spans="1:19" x14ac:dyDescent="0.15">
      <c r="A60" s="25" t="s">
        <v>575</v>
      </c>
      <c r="B60" s="25" t="s">
        <v>27</v>
      </c>
      <c r="C60" s="25" t="s">
        <v>353</v>
      </c>
      <c r="D60" s="19"/>
      <c r="E60" s="19"/>
      <c r="F60" s="19"/>
      <c r="G60" s="19">
        <v>62</v>
      </c>
      <c r="H60" s="28">
        <v>66</v>
      </c>
      <c r="I60" s="46">
        <v>45</v>
      </c>
      <c r="J60" s="48">
        <v>59</v>
      </c>
      <c r="K60" s="19"/>
      <c r="O60" s="43">
        <v>58</v>
      </c>
      <c r="P60" s="42" t="s">
        <v>454</v>
      </c>
      <c r="Q60" s="42" t="s">
        <v>18</v>
      </c>
      <c r="R60" s="42" t="s">
        <v>232</v>
      </c>
      <c r="S60" s="34">
        <v>150</v>
      </c>
    </row>
    <row r="61" spans="1:19" x14ac:dyDescent="0.15">
      <c r="A61" s="25" t="s">
        <v>243</v>
      </c>
      <c r="B61" s="25" t="s">
        <v>18</v>
      </c>
      <c r="C61" s="25" t="s">
        <v>232</v>
      </c>
      <c r="D61" s="19">
        <v>62</v>
      </c>
      <c r="E61" s="19">
        <v>53</v>
      </c>
      <c r="F61" s="19">
        <v>84</v>
      </c>
      <c r="G61" s="19"/>
      <c r="H61" s="28">
        <v>72</v>
      </c>
      <c r="I61" s="46"/>
      <c r="J61" s="48">
        <v>60</v>
      </c>
      <c r="K61" s="19"/>
      <c r="O61" s="43">
        <v>59</v>
      </c>
      <c r="P61" s="42" t="s">
        <v>481</v>
      </c>
      <c r="Q61" s="42" t="s">
        <v>15</v>
      </c>
      <c r="R61" s="42" t="s">
        <v>249</v>
      </c>
      <c r="S61" s="34">
        <v>151</v>
      </c>
    </row>
    <row r="62" spans="1:19" x14ac:dyDescent="0.15">
      <c r="A62" s="25" t="s">
        <v>700</v>
      </c>
      <c r="B62" s="25" t="s">
        <v>27</v>
      </c>
      <c r="C62" s="25" t="s">
        <v>353</v>
      </c>
      <c r="D62" s="19"/>
      <c r="E62" s="19"/>
      <c r="F62" s="19"/>
      <c r="G62" s="19"/>
      <c r="H62" s="28"/>
      <c r="I62" s="46">
        <v>55</v>
      </c>
      <c r="J62" s="48">
        <v>61</v>
      </c>
      <c r="K62" s="19"/>
      <c r="O62" s="43">
        <v>60</v>
      </c>
      <c r="P62" s="42" t="s">
        <v>336</v>
      </c>
      <c r="Q62" s="42" t="s">
        <v>18</v>
      </c>
      <c r="R62" s="42" t="s">
        <v>306</v>
      </c>
      <c r="S62" s="34">
        <v>155</v>
      </c>
    </row>
    <row r="63" spans="1:19" x14ac:dyDescent="0.15">
      <c r="A63" s="25" t="s">
        <v>20</v>
      </c>
      <c r="B63" s="25" t="s">
        <v>12</v>
      </c>
      <c r="C63" s="25" t="s">
        <v>13</v>
      </c>
      <c r="D63" s="19"/>
      <c r="E63" s="19">
        <v>48</v>
      </c>
      <c r="F63" s="19">
        <v>80</v>
      </c>
      <c r="G63" s="19"/>
      <c r="H63" s="28">
        <v>87</v>
      </c>
      <c r="I63" s="46">
        <v>48</v>
      </c>
      <c r="J63" s="48">
        <v>62</v>
      </c>
      <c r="K63" s="19"/>
      <c r="O63" s="43">
        <v>61</v>
      </c>
      <c r="P63" s="42" t="s">
        <v>224</v>
      </c>
      <c r="Q63" s="42" t="s">
        <v>15</v>
      </c>
      <c r="R63" s="42" t="s">
        <v>215</v>
      </c>
      <c r="S63" s="34">
        <v>156</v>
      </c>
    </row>
    <row r="64" spans="1:19" x14ac:dyDescent="0.15">
      <c r="A64" s="25" t="s">
        <v>242</v>
      </c>
      <c r="B64" s="25" t="s">
        <v>18</v>
      </c>
      <c r="C64" s="25" t="s">
        <v>232</v>
      </c>
      <c r="D64" s="19">
        <v>61</v>
      </c>
      <c r="E64" s="19">
        <v>51</v>
      </c>
      <c r="F64" s="19">
        <v>98</v>
      </c>
      <c r="G64" s="19"/>
      <c r="H64" s="28">
        <v>76</v>
      </c>
      <c r="I64" s="46"/>
      <c r="J64" s="48">
        <v>63</v>
      </c>
      <c r="K64" s="19"/>
      <c r="O64" s="43">
        <v>62</v>
      </c>
      <c r="P64" s="42" t="s">
        <v>246</v>
      </c>
      <c r="Q64" s="42" t="s">
        <v>12</v>
      </c>
      <c r="R64" s="42" t="s">
        <v>232</v>
      </c>
      <c r="S64" s="34">
        <v>157</v>
      </c>
    </row>
    <row r="65" spans="1:19" x14ac:dyDescent="0.15">
      <c r="A65" s="25" t="s">
        <v>499</v>
      </c>
      <c r="B65" s="25" t="s">
        <v>27</v>
      </c>
      <c r="C65" s="25" t="s">
        <v>88</v>
      </c>
      <c r="D65" s="19"/>
      <c r="E65" s="19"/>
      <c r="F65" s="19">
        <v>88</v>
      </c>
      <c r="G65" s="19">
        <v>58</v>
      </c>
      <c r="H65" s="28"/>
      <c r="I65" s="46">
        <v>49</v>
      </c>
      <c r="J65" s="48">
        <v>64</v>
      </c>
      <c r="K65" s="19"/>
      <c r="O65" s="43">
        <v>63</v>
      </c>
      <c r="P65" s="42" t="s">
        <v>20</v>
      </c>
      <c r="Q65" s="42" t="s">
        <v>12</v>
      </c>
      <c r="R65" s="42" t="s">
        <v>13</v>
      </c>
      <c r="S65" s="34">
        <v>158</v>
      </c>
    </row>
    <row r="66" spans="1:19" x14ac:dyDescent="0.15">
      <c r="A66" s="25" t="s">
        <v>532</v>
      </c>
      <c r="B66" s="25" t="s">
        <v>18</v>
      </c>
      <c r="C66" s="25" t="s">
        <v>339</v>
      </c>
      <c r="D66" s="19"/>
      <c r="E66" s="19"/>
      <c r="F66" s="19"/>
      <c r="G66" s="19">
        <v>71</v>
      </c>
      <c r="H66" s="28">
        <v>88</v>
      </c>
      <c r="I66" s="46"/>
      <c r="J66" s="48">
        <v>65</v>
      </c>
      <c r="K66" s="19"/>
      <c r="O66" s="43">
        <v>64</v>
      </c>
      <c r="P66" s="42" t="s">
        <v>128</v>
      </c>
      <c r="Q66" s="42" t="s">
        <v>15</v>
      </c>
      <c r="R66" s="42" t="s">
        <v>119</v>
      </c>
      <c r="S66" s="34">
        <v>160</v>
      </c>
    </row>
    <row r="67" spans="1:19" s="23" customFormat="1" x14ac:dyDescent="0.15">
      <c r="A67" s="25" t="s">
        <v>94</v>
      </c>
      <c r="B67" s="25" t="s">
        <v>15</v>
      </c>
      <c r="C67" s="25" t="s">
        <v>88</v>
      </c>
      <c r="D67" s="19"/>
      <c r="E67" s="19">
        <v>47</v>
      </c>
      <c r="F67" s="19"/>
      <c r="G67" s="19">
        <v>60</v>
      </c>
      <c r="H67" s="28">
        <v>81</v>
      </c>
      <c r="I67" s="46"/>
      <c r="J67" s="48">
        <v>66</v>
      </c>
      <c r="K67" s="19"/>
      <c r="L67" s="5"/>
      <c r="M67" s="5"/>
      <c r="O67" s="43">
        <v>65</v>
      </c>
      <c r="P67" s="42" t="s">
        <v>575</v>
      </c>
      <c r="Q67" s="42" t="s">
        <v>27</v>
      </c>
      <c r="R67" s="42" t="s">
        <v>353</v>
      </c>
      <c r="S67" s="34">
        <v>166</v>
      </c>
    </row>
    <row r="68" spans="1:19" x14ac:dyDescent="0.15">
      <c r="A68" s="25" t="s">
        <v>750</v>
      </c>
      <c r="B68" s="25" t="s">
        <v>27</v>
      </c>
      <c r="C68" s="25" t="s">
        <v>286</v>
      </c>
      <c r="D68" s="19"/>
      <c r="E68" s="19"/>
      <c r="F68" s="19"/>
      <c r="G68" s="19"/>
      <c r="H68" s="28"/>
      <c r="I68" s="46"/>
      <c r="J68" s="48">
        <v>67</v>
      </c>
      <c r="K68" s="19"/>
      <c r="O68" s="43"/>
      <c r="P68" s="42" t="s">
        <v>209</v>
      </c>
      <c r="Q68" s="42" t="s">
        <v>12</v>
      </c>
      <c r="R68" s="42" t="s">
        <v>188</v>
      </c>
      <c r="S68" s="34">
        <v>166</v>
      </c>
    </row>
    <row r="69" spans="1:19" x14ac:dyDescent="0.15">
      <c r="A69" s="25" t="s">
        <v>724</v>
      </c>
      <c r="B69" s="25" t="s">
        <v>15</v>
      </c>
      <c r="C69" s="25" t="s">
        <v>37</v>
      </c>
      <c r="D69" s="19"/>
      <c r="E69" s="19"/>
      <c r="F69" s="19"/>
      <c r="G69" s="19"/>
      <c r="H69" s="28"/>
      <c r="I69" s="46"/>
      <c r="J69" s="48">
        <v>68</v>
      </c>
      <c r="K69" s="19"/>
      <c r="O69" s="43">
        <v>67</v>
      </c>
      <c r="P69" s="42" t="s">
        <v>499</v>
      </c>
      <c r="Q69" s="42" t="s">
        <v>27</v>
      </c>
      <c r="R69" s="42" t="s">
        <v>88</v>
      </c>
      <c r="S69" s="34">
        <v>171</v>
      </c>
    </row>
    <row r="70" spans="1:19" x14ac:dyDescent="0.15">
      <c r="A70" s="25" t="s">
        <v>678</v>
      </c>
      <c r="B70" s="25" t="s">
        <v>15</v>
      </c>
      <c r="C70" s="25" t="s">
        <v>286</v>
      </c>
      <c r="D70" s="19"/>
      <c r="E70" s="19"/>
      <c r="F70" s="19"/>
      <c r="G70" s="19"/>
      <c r="H70" s="28"/>
      <c r="I70" s="46">
        <v>66</v>
      </c>
      <c r="J70" s="48">
        <v>69</v>
      </c>
      <c r="K70" s="19"/>
      <c r="O70" s="43"/>
      <c r="P70" s="42" t="s">
        <v>287</v>
      </c>
      <c r="Q70" s="42" t="s">
        <v>46</v>
      </c>
      <c r="R70" s="42" t="s">
        <v>286</v>
      </c>
      <c r="S70" s="34">
        <v>171</v>
      </c>
    </row>
    <row r="71" spans="1:19" x14ac:dyDescent="0.15">
      <c r="A71" s="25" t="s">
        <v>96</v>
      </c>
      <c r="B71" s="25" t="s">
        <v>27</v>
      </c>
      <c r="C71" s="25" t="s">
        <v>88</v>
      </c>
      <c r="D71" s="19"/>
      <c r="E71" s="19">
        <v>61</v>
      </c>
      <c r="F71" s="19">
        <v>99</v>
      </c>
      <c r="G71" s="19">
        <v>73</v>
      </c>
      <c r="H71" s="28">
        <v>93</v>
      </c>
      <c r="I71" s="46">
        <v>56</v>
      </c>
      <c r="J71" s="48">
        <v>70</v>
      </c>
      <c r="K71" s="19"/>
      <c r="O71" s="43">
        <v>69</v>
      </c>
      <c r="P71" s="42" t="s">
        <v>94</v>
      </c>
      <c r="Q71" s="42" t="s">
        <v>15</v>
      </c>
      <c r="R71" s="42" t="s">
        <v>88</v>
      </c>
      <c r="S71" s="34">
        <v>173</v>
      </c>
    </row>
    <row r="72" spans="1:19" x14ac:dyDescent="0.15">
      <c r="A72" s="25" t="s">
        <v>93</v>
      </c>
      <c r="B72" s="25" t="s">
        <v>15</v>
      </c>
      <c r="C72" s="25" t="s">
        <v>88</v>
      </c>
      <c r="D72" s="19"/>
      <c r="E72" s="19">
        <v>46</v>
      </c>
      <c r="F72" s="19">
        <v>124</v>
      </c>
      <c r="G72" s="19">
        <v>80</v>
      </c>
      <c r="H72" s="28">
        <v>105</v>
      </c>
      <c r="I72" s="46">
        <v>59</v>
      </c>
      <c r="J72" s="48">
        <v>71</v>
      </c>
      <c r="K72" s="19"/>
      <c r="O72" s="43">
        <v>70</v>
      </c>
      <c r="P72" s="42" t="s">
        <v>346</v>
      </c>
      <c r="Q72" s="42" t="s">
        <v>15</v>
      </c>
      <c r="R72" s="42" t="s">
        <v>339</v>
      </c>
      <c r="S72" s="34">
        <v>175</v>
      </c>
    </row>
    <row r="73" spans="1:19" x14ac:dyDescent="0.15">
      <c r="A73" s="25" t="s">
        <v>287</v>
      </c>
      <c r="B73" s="25" t="s">
        <v>46</v>
      </c>
      <c r="C73" s="25" t="s">
        <v>286</v>
      </c>
      <c r="D73" s="19"/>
      <c r="E73" s="19">
        <v>45</v>
      </c>
      <c r="F73" s="19">
        <v>102</v>
      </c>
      <c r="G73" s="19">
        <v>77</v>
      </c>
      <c r="H73" s="28">
        <v>83</v>
      </c>
      <c r="I73" s="46">
        <v>54</v>
      </c>
      <c r="J73" s="48">
        <v>72</v>
      </c>
      <c r="K73" s="19"/>
      <c r="O73" s="43"/>
      <c r="P73" s="42" t="s">
        <v>243</v>
      </c>
      <c r="Q73" s="42" t="s">
        <v>18</v>
      </c>
      <c r="R73" s="42" t="s">
        <v>232</v>
      </c>
      <c r="S73" s="34">
        <v>175</v>
      </c>
    </row>
    <row r="74" spans="1:19" x14ac:dyDescent="0.15">
      <c r="A74" s="25" t="s">
        <v>564</v>
      </c>
      <c r="B74" s="25" t="s">
        <v>27</v>
      </c>
      <c r="C74" s="25" t="s">
        <v>88</v>
      </c>
      <c r="D74" s="19"/>
      <c r="E74" s="19"/>
      <c r="F74" s="19"/>
      <c r="G74" s="19">
        <v>66</v>
      </c>
      <c r="H74" s="28">
        <v>90</v>
      </c>
      <c r="I74" s="46">
        <v>53</v>
      </c>
      <c r="J74" s="48">
        <v>73</v>
      </c>
      <c r="K74" s="19"/>
      <c r="O74" s="43"/>
      <c r="P74" s="42" t="s">
        <v>242</v>
      </c>
      <c r="Q74" s="42" t="s">
        <v>18</v>
      </c>
      <c r="R74" s="42" t="s">
        <v>232</v>
      </c>
      <c r="S74" s="34">
        <v>175</v>
      </c>
    </row>
    <row r="75" spans="1:19" x14ac:dyDescent="0.15">
      <c r="A75" s="25" t="s">
        <v>608</v>
      </c>
      <c r="B75" s="25" t="s">
        <v>18</v>
      </c>
      <c r="C75" s="25" t="s">
        <v>286</v>
      </c>
      <c r="D75" s="19"/>
      <c r="E75" s="19"/>
      <c r="F75" s="19"/>
      <c r="G75" s="19"/>
      <c r="H75" s="28">
        <v>79</v>
      </c>
      <c r="I75" s="46"/>
      <c r="J75" s="48">
        <v>74</v>
      </c>
      <c r="K75" s="19"/>
      <c r="O75" s="43">
        <v>73</v>
      </c>
      <c r="P75" s="42" t="s">
        <v>93</v>
      </c>
      <c r="Q75" s="42" t="s">
        <v>15</v>
      </c>
      <c r="R75" s="42" t="s">
        <v>88</v>
      </c>
      <c r="S75" s="34">
        <v>176</v>
      </c>
    </row>
    <row r="76" spans="1:19" x14ac:dyDescent="0.15">
      <c r="A76" s="25" t="s">
        <v>755</v>
      </c>
      <c r="B76" s="25" t="s">
        <v>15</v>
      </c>
      <c r="C76" s="25" t="s">
        <v>60</v>
      </c>
      <c r="D76" s="19"/>
      <c r="E76" s="19"/>
      <c r="F76" s="19"/>
      <c r="G76" s="19"/>
      <c r="H76" s="28"/>
      <c r="I76" s="46"/>
      <c r="J76" s="48">
        <v>75</v>
      </c>
      <c r="K76" s="19"/>
      <c r="O76" s="43">
        <v>74</v>
      </c>
      <c r="P76" s="42" t="s">
        <v>345</v>
      </c>
      <c r="Q76" s="42" t="s">
        <v>15</v>
      </c>
      <c r="R76" s="42" t="s">
        <v>339</v>
      </c>
      <c r="S76" s="34">
        <v>178</v>
      </c>
    </row>
    <row r="77" spans="1:19" x14ac:dyDescent="0.15">
      <c r="A77" s="25" t="s">
        <v>456</v>
      </c>
      <c r="B77" s="25" t="s">
        <v>12</v>
      </c>
      <c r="C77" s="25" t="s">
        <v>232</v>
      </c>
      <c r="D77" s="19"/>
      <c r="E77" s="19"/>
      <c r="F77" s="19">
        <v>106</v>
      </c>
      <c r="G77" s="19"/>
      <c r="H77" s="28">
        <v>98</v>
      </c>
      <c r="I77" s="46"/>
      <c r="J77" s="48">
        <v>76</v>
      </c>
      <c r="K77" s="19"/>
      <c r="O77" s="43">
        <v>75</v>
      </c>
      <c r="P77" s="42" t="s">
        <v>274</v>
      </c>
      <c r="Q77" s="42" t="s">
        <v>18</v>
      </c>
      <c r="R77" s="42" t="s">
        <v>249</v>
      </c>
      <c r="S77" s="34">
        <v>183</v>
      </c>
    </row>
    <row r="78" spans="1:19" x14ac:dyDescent="0.15">
      <c r="A78" s="25" t="s">
        <v>222</v>
      </c>
      <c r="B78" s="25" t="s">
        <v>12</v>
      </c>
      <c r="C78" s="25" t="s">
        <v>215</v>
      </c>
      <c r="D78" s="19"/>
      <c r="E78" s="19">
        <v>57</v>
      </c>
      <c r="F78" s="19">
        <v>96</v>
      </c>
      <c r="G78" s="19"/>
      <c r="H78" s="28"/>
      <c r="I78" s="46"/>
      <c r="J78" s="48">
        <v>77</v>
      </c>
      <c r="K78" s="19"/>
      <c r="O78" s="43">
        <v>76</v>
      </c>
      <c r="P78" s="42" t="s">
        <v>96</v>
      </c>
      <c r="Q78" s="42" t="s">
        <v>27</v>
      </c>
      <c r="R78" s="42" t="s">
        <v>88</v>
      </c>
      <c r="S78" s="34">
        <v>187</v>
      </c>
    </row>
    <row r="79" spans="1:19" x14ac:dyDescent="0.15">
      <c r="A79" s="25" t="s">
        <v>727</v>
      </c>
      <c r="B79" s="25" t="s">
        <v>15</v>
      </c>
      <c r="C79" s="25" t="s">
        <v>40</v>
      </c>
      <c r="D79" s="19"/>
      <c r="E79" s="19"/>
      <c r="F79" s="19"/>
      <c r="G79" s="19"/>
      <c r="H79" s="28"/>
      <c r="I79" s="46"/>
      <c r="J79" s="48">
        <v>78</v>
      </c>
      <c r="K79" s="19"/>
      <c r="O79" s="43">
        <v>77</v>
      </c>
      <c r="P79" s="42" t="s">
        <v>356</v>
      </c>
      <c r="Q79" s="42" t="s">
        <v>27</v>
      </c>
      <c r="R79" s="42" t="s">
        <v>353</v>
      </c>
      <c r="S79" s="34">
        <v>191</v>
      </c>
    </row>
    <row r="80" spans="1:19" x14ac:dyDescent="0.15">
      <c r="A80" s="25" t="s">
        <v>513</v>
      </c>
      <c r="B80" s="25" t="s">
        <v>15</v>
      </c>
      <c r="C80" s="25" t="s">
        <v>339</v>
      </c>
      <c r="D80" s="19"/>
      <c r="E80" s="19"/>
      <c r="F80" s="19">
        <v>89</v>
      </c>
      <c r="G80" s="19">
        <v>67</v>
      </c>
      <c r="H80" s="28"/>
      <c r="I80" s="46"/>
      <c r="J80" s="48">
        <v>79</v>
      </c>
      <c r="K80" s="19"/>
      <c r="O80" s="43">
        <v>78</v>
      </c>
      <c r="P80" s="42" t="s">
        <v>564</v>
      </c>
      <c r="Q80" s="42" t="s">
        <v>27</v>
      </c>
      <c r="R80" s="42" t="s">
        <v>88</v>
      </c>
      <c r="S80" s="34">
        <v>192</v>
      </c>
    </row>
    <row r="81" spans="1:19" x14ac:dyDescent="0.15">
      <c r="A81" s="25" t="s">
        <v>685</v>
      </c>
      <c r="B81" s="25" t="s">
        <v>15</v>
      </c>
      <c r="C81" s="25" t="s">
        <v>88</v>
      </c>
      <c r="D81" s="19"/>
      <c r="E81" s="19"/>
      <c r="F81" s="19"/>
      <c r="G81" s="19"/>
      <c r="H81" s="28"/>
      <c r="I81" s="46">
        <v>67</v>
      </c>
      <c r="J81" s="48">
        <v>80</v>
      </c>
      <c r="K81" s="19"/>
      <c r="L81" s="51"/>
      <c r="O81" s="43">
        <v>79</v>
      </c>
      <c r="P81" s="42" t="s">
        <v>414</v>
      </c>
      <c r="Q81" s="42" t="s">
        <v>27</v>
      </c>
      <c r="R81" s="42" t="s">
        <v>119</v>
      </c>
      <c r="S81" s="34">
        <v>200</v>
      </c>
    </row>
    <row r="82" spans="1:19" x14ac:dyDescent="0.15">
      <c r="A82" s="25" t="s">
        <v>508</v>
      </c>
      <c r="B82" s="25" t="s">
        <v>27</v>
      </c>
      <c r="C82" s="25" t="s">
        <v>177</v>
      </c>
      <c r="D82" s="19"/>
      <c r="E82" s="19"/>
      <c r="F82" s="19">
        <v>112</v>
      </c>
      <c r="G82" s="19"/>
      <c r="H82" s="28"/>
      <c r="I82" s="46"/>
      <c r="J82" s="48">
        <v>81</v>
      </c>
      <c r="K82" s="19"/>
      <c r="O82" s="43">
        <v>80</v>
      </c>
      <c r="P82" s="42" t="s">
        <v>180</v>
      </c>
      <c r="Q82" s="42" t="s">
        <v>46</v>
      </c>
      <c r="R82" s="42" t="s">
        <v>177</v>
      </c>
      <c r="S82" s="34">
        <v>221</v>
      </c>
    </row>
    <row r="83" spans="1:19" x14ac:dyDescent="0.15">
      <c r="A83" s="25" t="s">
        <v>417</v>
      </c>
      <c r="B83" s="25" t="s">
        <v>27</v>
      </c>
      <c r="C83" s="25" t="s">
        <v>119</v>
      </c>
      <c r="D83" s="19"/>
      <c r="E83" s="19"/>
      <c r="F83" s="19">
        <v>105</v>
      </c>
      <c r="G83" s="19"/>
      <c r="H83" s="28"/>
      <c r="I83" s="46"/>
      <c r="J83" s="48">
        <v>82</v>
      </c>
      <c r="K83" s="19"/>
      <c r="O83" s="43">
        <v>81</v>
      </c>
      <c r="P83" s="42" t="s">
        <v>98</v>
      </c>
      <c r="Q83" s="42" t="s">
        <v>15</v>
      </c>
      <c r="R83" s="42" t="s">
        <v>88</v>
      </c>
      <c r="S83" s="34">
        <v>222</v>
      </c>
    </row>
    <row r="84" spans="1:19" x14ac:dyDescent="0.15">
      <c r="A84" s="25" t="s">
        <v>95</v>
      </c>
      <c r="B84" s="25" t="s">
        <v>27</v>
      </c>
      <c r="C84" s="25" t="s">
        <v>88</v>
      </c>
      <c r="D84" s="19"/>
      <c r="E84" s="19">
        <v>60</v>
      </c>
      <c r="F84" s="19"/>
      <c r="G84" s="19"/>
      <c r="H84" s="28">
        <v>106</v>
      </c>
      <c r="I84" s="46"/>
      <c r="J84" s="48">
        <v>83</v>
      </c>
      <c r="K84" s="19"/>
      <c r="O84" s="43">
        <v>82</v>
      </c>
      <c r="P84" s="42" t="s">
        <v>532</v>
      </c>
      <c r="Q84" s="42" t="s">
        <v>18</v>
      </c>
      <c r="R84" s="42" t="s">
        <v>339</v>
      </c>
      <c r="S84" s="34">
        <v>224</v>
      </c>
    </row>
    <row r="85" spans="1:19" s="24" customFormat="1" x14ac:dyDescent="0.15">
      <c r="A85" s="25" t="s">
        <v>751</v>
      </c>
      <c r="B85" s="25" t="s">
        <v>18</v>
      </c>
      <c r="C85" s="25" t="s">
        <v>286</v>
      </c>
      <c r="D85" s="19"/>
      <c r="E85" s="19"/>
      <c r="F85" s="19"/>
      <c r="G85" s="19"/>
      <c r="H85" s="28"/>
      <c r="I85" s="46"/>
      <c r="J85" s="48">
        <v>84</v>
      </c>
      <c r="K85" s="19"/>
      <c r="L85" s="5"/>
      <c r="M85" s="5"/>
      <c r="O85" s="43">
        <v>83</v>
      </c>
      <c r="P85" s="42" t="s">
        <v>222</v>
      </c>
      <c r="Q85" s="42" t="s">
        <v>12</v>
      </c>
      <c r="R85" s="42" t="s">
        <v>215</v>
      </c>
      <c r="S85" s="34">
        <v>230</v>
      </c>
    </row>
    <row r="86" spans="1:19" x14ac:dyDescent="0.15">
      <c r="A86" s="25" t="s">
        <v>737</v>
      </c>
      <c r="B86" s="25" t="s">
        <v>27</v>
      </c>
      <c r="C86" s="25" t="s">
        <v>188</v>
      </c>
      <c r="D86" s="19"/>
      <c r="E86" s="19"/>
      <c r="F86" s="19"/>
      <c r="G86" s="19"/>
      <c r="H86" s="28"/>
      <c r="I86" s="46"/>
      <c r="J86" s="48">
        <v>85</v>
      </c>
      <c r="K86" s="19"/>
      <c r="O86" s="43">
        <v>84</v>
      </c>
      <c r="P86" s="42" t="s">
        <v>484</v>
      </c>
      <c r="Q86" s="42" t="s">
        <v>18</v>
      </c>
      <c r="R86" s="42" t="s">
        <v>249</v>
      </c>
      <c r="S86" s="34">
        <v>231</v>
      </c>
    </row>
    <row r="87" spans="1:19" x14ac:dyDescent="0.15">
      <c r="A87" s="25" t="s">
        <v>434</v>
      </c>
      <c r="B87" s="25" t="s">
        <v>15</v>
      </c>
      <c r="C87" s="25" t="s">
        <v>286</v>
      </c>
      <c r="D87" s="19"/>
      <c r="E87" s="19"/>
      <c r="F87" s="19">
        <v>116</v>
      </c>
      <c r="G87" s="19"/>
      <c r="H87" s="28"/>
      <c r="I87" s="46"/>
      <c r="J87" s="48">
        <v>86</v>
      </c>
      <c r="K87" s="19"/>
      <c r="O87" s="43">
        <v>85</v>
      </c>
      <c r="P87" s="42" t="s">
        <v>524</v>
      </c>
      <c r="Q87" s="42" t="s">
        <v>18</v>
      </c>
      <c r="R87" s="42" t="s">
        <v>339</v>
      </c>
      <c r="S87" s="34">
        <v>233</v>
      </c>
    </row>
    <row r="88" spans="1:19" x14ac:dyDescent="0.15">
      <c r="A88" s="25" t="s">
        <v>752</v>
      </c>
      <c r="B88" s="25" t="s">
        <v>15</v>
      </c>
      <c r="C88" s="25" t="s">
        <v>286</v>
      </c>
      <c r="D88" s="19"/>
      <c r="E88" s="19"/>
      <c r="F88" s="19"/>
      <c r="G88" s="19"/>
      <c r="H88" s="28"/>
      <c r="I88" s="46"/>
      <c r="J88" s="48">
        <v>87</v>
      </c>
      <c r="K88" s="19"/>
      <c r="O88" s="43">
        <v>86</v>
      </c>
      <c r="P88" s="42" t="s">
        <v>513</v>
      </c>
      <c r="Q88" s="42" t="s">
        <v>15</v>
      </c>
      <c r="R88" s="42" t="s">
        <v>339</v>
      </c>
      <c r="S88" s="34">
        <v>235</v>
      </c>
    </row>
    <row r="89" spans="1:19" x14ac:dyDescent="0.15">
      <c r="A89" s="25" t="s">
        <v>716</v>
      </c>
      <c r="B89" s="25" t="s">
        <v>18</v>
      </c>
      <c r="C89" s="25" t="s">
        <v>339</v>
      </c>
      <c r="D89" s="19"/>
      <c r="E89" s="19"/>
      <c r="F89" s="19"/>
      <c r="G89" s="19"/>
      <c r="H89" s="28"/>
      <c r="I89" s="46"/>
      <c r="J89" s="48">
        <v>88</v>
      </c>
      <c r="K89" s="19"/>
      <c r="O89" s="43"/>
      <c r="P89" s="42" t="s">
        <v>566</v>
      </c>
      <c r="Q89" s="42" t="s">
        <v>15</v>
      </c>
      <c r="R89" s="42" t="s">
        <v>88</v>
      </c>
      <c r="S89" s="34">
        <v>235</v>
      </c>
    </row>
    <row r="90" spans="1:19" x14ac:dyDescent="0.15">
      <c r="A90" s="25" t="s">
        <v>715</v>
      </c>
      <c r="B90" s="25" t="s">
        <v>15</v>
      </c>
      <c r="C90" s="25" t="s">
        <v>177</v>
      </c>
      <c r="D90" s="19"/>
      <c r="E90" s="19"/>
      <c r="F90" s="19"/>
      <c r="G90" s="19"/>
      <c r="H90" s="28"/>
      <c r="I90" s="46"/>
      <c r="J90" s="48">
        <v>89</v>
      </c>
      <c r="K90" s="19"/>
      <c r="O90" s="43">
        <v>88</v>
      </c>
      <c r="P90" s="42" t="s">
        <v>95</v>
      </c>
      <c r="Q90" s="42" t="s">
        <v>27</v>
      </c>
      <c r="R90" s="42" t="s">
        <v>88</v>
      </c>
      <c r="S90" s="34">
        <v>249</v>
      </c>
    </row>
    <row r="91" spans="1:19" x14ac:dyDescent="0.15">
      <c r="A91" s="25" t="s">
        <v>566</v>
      </c>
      <c r="B91" s="25" t="s">
        <v>15</v>
      </c>
      <c r="C91" s="25" t="s">
        <v>88</v>
      </c>
      <c r="D91" s="19"/>
      <c r="E91" s="19"/>
      <c r="F91" s="19"/>
      <c r="G91" s="19">
        <v>81</v>
      </c>
      <c r="H91" s="28">
        <v>96</v>
      </c>
      <c r="I91" s="46">
        <v>64</v>
      </c>
      <c r="J91" s="48">
        <v>90</v>
      </c>
      <c r="K91" s="19"/>
      <c r="O91" s="43">
        <v>89</v>
      </c>
      <c r="P91" s="42" t="s">
        <v>567</v>
      </c>
      <c r="Q91" s="42" t="s">
        <v>18</v>
      </c>
      <c r="R91" s="42" t="s">
        <v>88</v>
      </c>
      <c r="S91" s="34">
        <v>253</v>
      </c>
    </row>
    <row r="92" spans="1:19" x14ac:dyDescent="0.15">
      <c r="A92" s="25" t="s">
        <v>728</v>
      </c>
      <c r="B92" s="25" t="s">
        <v>15</v>
      </c>
      <c r="C92" s="25" t="s">
        <v>40</v>
      </c>
      <c r="D92" s="19"/>
      <c r="E92" s="19"/>
      <c r="F92" s="19"/>
      <c r="G92" s="19"/>
      <c r="H92" s="28"/>
      <c r="I92" s="46"/>
      <c r="J92" s="48">
        <v>91</v>
      </c>
      <c r="K92" s="19"/>
      <c r="O92" s="43">
        <v>90</v>
      </c>
      <c r="P92" s="42" t="s">
        <v>45</v>
      </c>
      <c r="Q92" s="42" t="s">
        <v>46</v>
      </c>
      <c r="R92" s="42" t="s">
        <v>40</v>
      </c>
      <c r="S92" s="34">
        <v>260</v>
      </c>
    </row>
    <row r="93" spans="1:19" x14ac:dyDescent="0.15">
      <c r="A93" s="25" t="s">
        <v>771</v>
      </c>
      <c r="B93" s="25" t="s">
        <v>12</v>
      </c>
      <c r="C93" s="25" t="s">
        <v>232</v>
      </c>
      <c r="D93" s="19"/>
      <c r="E93" s="19"/>
      <c r="F93" s="19"/>
      <c r="G93" s="19"/>
      <c r="H93" s="28"/>
      <c r="I93" s="46"/>
      <c r="J93" s="48">
        <v>92</v>
      </c>
      <c r="K93" s="19"/>
      <c r="O93" s="43">
        <v>91</v>
      </c>
      <c r="P93" s="42" t="s">
        <v>276</v>
      </c>
      <c r="Q93" s="42" t="s">
        <v>15</v>
      </c>
      <c r="R93" s="42" t="s">
        <v>249</v>
      </c>
      <c r="S93" s="34">
        <v>267</v>
      </c>
    </row>
    <row r="94" spans="1:19" x14ac:dyDescent="0.15">
      <c r="A94" s="25" t="s">
        <v>407</v>
      </c>
      <c r="B94" s="25" t="s">
        <v>18</v>
      </c>
      <c r="C94" s="25" t="s">
        <v>60</v>
      </c>
      <c r="D94" s="19"/>
      <c r="E94" s="19"/>
      <c r="F94" s="19">
        <v>110</v>
      </c>
      <c r="G94" s="19"/>
      <c r="H94" s="28">
        <v>110</v>
      </c>
      <c r="I94" s="46"/>
      <c r="J94" s="48">
        <v>93</v>
      </c>
      <c r="K94" s="19"/>
      <c r="O94" s="43">
        <v>92</v>
      </c>
      <c r="P94" s="42" t="s">
        <v>99</v>
      </c>
      <c r="Q94" s="42" t="s">
        <v>18</v>
      </c>
      <c r="R94" s="42" t="s">
        <v>88</v>
      </c>
      <c r="S94" s="34">
        <v>269</v>
      </c>
    </row>
    <row r="95" spans="1:19" x14ac:dyDescent="0.15">
      <c r="A95" s="25" t="s">
        <v>349</v>
      </c>
      <c r="B95" s="25" t="s">
        <v>27</v>
      </c>
      <c r="C95" s="25" t="s">
        <v>339</v>
      </c>
      <c r="D95" s="19">
        <v>69</v>
      </c>
      <c r="E95" s="19"/>
      <c r="F95" s="19"/>
      <c r="G95" s="19"/>
      <c r="H95" s="28"/>
      <c r="I95" s="46"/>
      <c r="J95" s="48">
        <v>94</v>
      </c>
      <c r="K95" s="19"/>
      <c r="O95" s="43">
        <v>93</v>
      </c>
      <c r="P95" s="42" t="s">
        <v>100</v>
      </c>
      <c r="Q95" s="42" t="s">
        <v>18</v>
      </c>
      <c r="R95" s="42" t="s">
        <v>88</v>
      </c>
      <c r="S95" s="34">
        <v>271</v>
      </c>
    </row>
    <row r="96" spans="1:19" x14ac:dyDescent="0.15">
      <c r="A96" s="25" t="s">
        <v>416</v>
      </c>
      <c r="B96" s="25" t="s">
        <v>15</v>
      </c>
      <c r="C96" s="25" t="s">
        <v>119</v>
      </c>
      <c r="D96" s="19"/>
      <c r="E96" s="19"/>
      <c r="F96" s="19">
        <v>101</v>
      </c>
      <c r="G96" s="19"/>
      <c r="H96" s="28">
        <v>92</v>
      </c>
      <c r="I96" s="46"/>
      <c r="J96" s="48">
        <v>95</v>
      </c>
      <c r="K96" s="19"/>
      <c r="O96" s="43">
        <v>94</v>
      </c>
      <c r="P96" s="42" t="s">
        <v>456</v>
      </c>
      <c r="Q96" s="42" t="s">
        <v>12</v>
      </c>
      <c r="R96" s="42" t="s">
        <v>232</v>
      </c>
      <c r="S96" s="34">
        <v>280</v>
      </c>
    </row>
    <row r="97" spans="1:19" x14ac:dyDescent="0.15">
      <c r="A97" s="25" t="s">
        <v>651</v>
      </c>
      <c r="B97" s="25" t="s">
        <v>18</v>
      </c>
      <c r="C97" s="25" t="s">
        <v>13</v>
      </c>
      <c r="D97" s="19"/>
      <c r="E97" s="19"/>
      <c r="F97" s="19"/>
      <c r="G97" s="19"/>
      <c r="H97" s="28">
        <v>117</v>
      </c>
      <c r="I97" s="46"/>
      <c r="J97" s="48">
        <v>96</v>
      </c>
      <c r="K97" s="19"/>
      <c r="O97" s="43">
        <v>95</v>
      </c>
      <c r="P97" s="42" t="s">
        <v>416</v>
      </c>
      <c r="Q97" s="42" t="s">
        <v>15</v>
      </c>
      <c r="R97" s="42" t="s">
        <v>119</v>
      </c>
      <c r="S97" s="34">
        <v>288</v>
      </c>
    </row>
    <row r="98" spans="1:19" x14ac:dyDescent="0.15">
      <c r="A98" s="25" t="s">
        <v>44</v>
      </c>
      <c r="B98" s="25" t="s">
        <v>12</v>
      </c>
      <c r="C98" s="25" t="s">
        <v>40</v>
      </c>
      <c r="D98" s="19">
        <v>81</v>
      </c>
      <c r="E98" s="19"/>
      <c r="F98" s="19"/>
      <c r="G98" s="19"/>
      <c r="H98" s="28"/>
      <c r="I98" s="46"/>
      <c r="J98" s="48">
        <v>97</v>
      </c>
      <c r="K98" s="19"/>
      <c r="O98" s="43">
        <v>96</v>
      </c>
      <c r="P98" s="42" t="s">
        <v>407</v>
      </c>
      <c r="Q98" s="42" t="s">
        <v>18</v>
      </c>
      <c r="R98" s="42" t="s">
        <v>60</v>
      </c>
      <c r="S98" s="34">
        <v>313</v>
      </c>
    </row>
    <row r="99" spans="1:19" x14ac:dyDescent="0.15">
      <c r="A99" s="25" t="s">
        <v>350</v>
      </c>
      <c r="B99" s="25" t="s">
        <v>18</v>
      </c>
      <c r="C99" s="25" t="s">
        <v>339</v>
      </c>
      <c r="D99" s="19">
        <v>79</v>
      </c>
      <c r="E99" s="19"/>
      <c r="F99" s="19"/>
      <c r="G99" s="19"/>
      <c r="H99" s="28"/>
      <c r="I99" s="46"/>
      <c r="J99" s="48">
        <v>98</v>
      </c>
      <c r="K99" s="19"/>
    </row>
    <row r="100" spans="1:19" s="24" customFormat="1" x14ac:dyDescent="0.15">
      <c r="A100" s="25" t="s">
        <v>768</v>
      </c>
      <c r="B100" s="25" t="s">
        <v>27</v>
      </c>
      <c r="C100" s="25" t="s">
        <v>353</v>
      </c>
      <c r="D100" s="19"/>
      <c r="E100" s="19"/>
      <c r="F100" s="19"/>
      <c r="G100" s="19"/>
      <c r="H100" s="28"/>
      <c r="I100" s="46"/>
      <c r="J100" s="48">
        <v>99</v>
      </c>
      <c r="K100" s="19"/>
      <c r="L100" s="5"/>
      <c r="M100" s="5"/>
      <c r="O100" s="5"/>
      <c r="P100" s="5"/>
      <c r="Q100" s="5"/>
      <c r="R100" s="5"/>
      <c r="S100" s="5"/>
    </row>
    <row r="101" spans="1:19" x14ac:dyDescent="0.15">
      <c r="A101" s="25" t="s">
        <v>769</v>
      </c>
      <c r="B101" s="25" t="s">
        <v>27</v>
      </c>
      <c r="C101" s="25" t="s">
        <v>353</v>
      </c>
      <c r="D101" s="19"/>
      <c r="E101" s="19"/>
      <c r="F101" s="19"/>
      <c r="G101" s="19"/>
      <c r="H101" s="28"/>
      <c r="I101" s="46"/>
      <c r="J101" s="48">
        <v>100</v>
      </c>
      <c r="K101" s="19"/>
    </row>
    <row r="102" spans="1:19" x14ac:dyDescent="0.15">
      <c r="A102" s="25" t="s">
        <v>45</v>
      </c>
      <c r="B102" s="25" t="s">
        <v>46</v>
      </c>
      <c r="C102" s="25" t="s">
        <v>40</v>
      </c>
      <c r="D102" s="19">
        <v>82</v>
      </c>
      <c r="E102" s="19"/>
      <c r="F102" s="19"/>
      <c r="G102" s="19"/>
      <c r="H102" s="28">
        <v>123</v>
      </c>
      <c r="I102" s="46">
        <v>77</v>
      </c>
      <c r="J102" s="48">
        <v>101</v>
      </c>
      <c r="K102" s="19"/>
    </row>
    <row r="103" spans="1:19" x14ac:dyDescent="0.15">
      <c r="A103" s="25" t="s">
        <v>725</v>
      </c>
      <c r="B103" s="25" t="s">
        <v>726</v>
      </c>
      <c r="C103" s="25" t="s">
        <v>37</v>
      </c>
      <c r="D103" s="19"/>
      <c r="E103" s="19"/>
      <c r="F103" s="19"/>
      <c r="G103" s="19"/>
      <c r="H103" s="28"/>
      <c r="I103" s="46"/>
      <c r="J103" s="48">
        <v>102</v>
      </c>
      <c r="K103" s="19"/>
    </row>
    <row r="104" spans="1:19" x14ac:dyDescent="0.15">
      <c r="A104" s="25" t="s">
        <v>329</v>
      </c>
      <c r="B104" s="25" t="s">
        <v>27</v>
      </c>
      <c r="C104" s="25" t="s">
        <v>306</v>
      </c>
      <c r="D104" s="19">
        <v>6</v>
      </c>
      <c r="E104" s="19"/>
      <c r="F104" s="19"/>
      <c r="G104" s="19">
        <v>3</v>
      </c>
      <c r="H104" s="28"/>
      <c r="I104" s="46">
        <v>2</v>
      </c>
      <c r="J104" s="48"/>
      <c r="K104" s="19"/>
    </row>
    <row r="105" spans="1:19" x14ac:dyDescent="0.15">
      <c r="A105" s="25" t="s">
        <v>288</v>
      </c>
      <c r="B105" s="25" t="s">
        <v>15</v>
      </c>
      <c r="C105" s="25" t="s">
        <v>286</v>
      </c>
      <c r="D105" s="19">
        <v>2</v>
      </c>
      <c r="E105" s="19"/>
      <c r="F105" s="19"/>
      <c r="G105" s="19">
        <v>2</v>
      </c>
      <c r="H105" s="28">
        <v>2</v>
      </c>
      <c r="I105" s="46">
        <v>3</v>
      </c>
      <c r="J105" s="48"/>
      <c r="K105" s="19"/>
    </row>
    <row r="106" spans="1:19" x14ac:dyDescent="0.15">
      <c r="A106" s="25" t="s">
        <v>679</v>
      </c>
      <c r="B106" s="25" t="s">
        <v>15</v>
      </c>
      <c r="C106" s="25" t="s">
        <v>13</v>
      </c>
      <c r="D106" s="19"/>
      <c r="E106" s="19"/>
      <c r="F106" s="19"/>
      <c r="G106" s="19"/>
      <c r="H106" s="28"/>
      <c r="I106" s="46">
        <v>6</v>
      </c>
      <c r="J106" s="48"/>
      <c r="K106" s="19"/>
    </row>
    <row r="107" spans="1:19" x14ac:dyDescent="0.15">
      <c r="A107" s="25" t="s">
        <v>477</v>
      </c>
      <c r="B107" s="25" t="s">
        <v>15</v>
      </c>
      <c r="C107" s="25" t="s">
        <v>249</v>
      </c>
      <c r="D107" s="19"/>
      <c r="E107" s="19"/>
      <c r="F107" s="19">
        <v>19</v>
      </c>
      <c r="G107" s="19">
        <v>10</v>
      </c>
      <c r="H107" s="28">
        <v>9</v>
      </c>
      <c r="I107" s="46">
        <v>8</v>
      </c>
      <c r="J107" s="48"/>
      <c r="K107" s="19"/>
    </row>
    <row r="108" spans="1:19" x14ac:dyDescent="0.15">
      <c r="A108" s="25" t="s">
        <v>402</v>
      </c>
      <c r="B108" s="25" t="s">
        <v>15</v>
      </c>
      <c r="C108" s="25" t="s">
        <v>60</v>
      </c>
      <c r="D108" s="19"/>
      <c r="E108" s="19"/>
      <c r="F108" s="19">
        <v>15</v>
      </c>
      <c r="G108" s="19">
        <v>13</v>
      </c>
      <c r="H108" s="28"/>
      <c r="I108" s="46">
        <v>9</v>
      </c>
      <c r="J108" s="48"/>
      <c r="K108" s="19"/>
    </row>
    <row r="109" spans="1:19" x14ac:dyDescent="0.15">
      <c r="A109" s="25" t="s">
        <v>591</v>
      </c>
      <c r="B109" s="25" t="s">
        <v>18</v>
      </c>
      <c r="C109" s="25" t="s">
        <v>286</v>
      </c>
      <c r="D109" s="19"/>
      <c r="E109" s="19"/>
      <c r="F109" s="19"/>
      <c r="G109" s="19">
        <v>19</v>
      </c>
      <c r="H109" s="28"/>
      <c r="I109" s="46">
        <v>10</v>
      </c>
      <c r="J109" s="48"/>
      <c r="K109" s="19"/>
    </row>
    <row r="110" spans="1:19" x14ac:dyDescent="0.15">
      <c r="A110" s="25" t="s">
        <v>494</v>
      </c>
      <c r="B110" s="25" t="s">
        <v>15</v>
      </c>
      <c r="C110" s="25" t="s">
        <v>306</v>
      </c>
      <c r="D110" s="19"/>
      <c r="E110" s="19"/>
      <c r="F110" s="19">
        <v>25</v>
      </c>
      <c r="G110" s="19">
        <v>18</v>
      </c>
      <c r="H110" s="28"/>
      <c r="I110" s="46">
        <v>13</v>
      </c>
      <c r="J110" s="48"/>
      <c r="K110" s="19"/>
    </row>
    <row r="111" spans="1:19" s="24" customFormat="1" x14ac:dyDescent="0.15">
      <c r="A111" s="25" t="s">
        <v>702</v>
      </c>
      <c r="B111" s="25" t="s">
        <v>27</v>
      </c>
      <c r="C111" s="25" t="s">
        <v>249</v>
      </c>
      <c r="D111" s="19"/>
      <c r="E111" s="19"/>
      <c r="F111" s="19"/>
      <c r="G111" s="19"/>
      <c r="H111" s="28"/>
      <c r="I111" s="46">
        <v>14</v>
      </c>
      <c r="J111" s="48"/>
      <c r="K111" s="19"/>
      <c r="L111" s="5"/>
      <c r="M111" s="5"/>
      <c r="O111" s="5"/>
      <c r="P111" s="5"/>
      <c r="Q111" s="5"/>
      <c r="R111" s="5"/>
      <c r="S111" s="5"/>
    </row>
    <row r="112" spans="1:19" x14ac:dyDescent="0.15">
      <c r="A112" s="25" t="s">
        <v>479</v>
      </c>
      <c r="B112" s="25" t="s">
        <v>15</v>
      </c>
      <c r="C112" s="25" t="s">
        <v>249</v>
      </c>
      <c r="D112" s="19"/>
      <c r="E112" s="19"/>
      <c r="F112" s="19">
        <v>51</v>
      </c>
      <c r="G112" s="19">
        <v>28</v>
      </c>
      <c r="H112" s="28">
        <v>35</v>
      </c>
      <c r="I112" s="46">
        <v>18</v>
      </c>
      <c r="J112" s="48"/>
      <c r="K112" s="19"/>
    </row>
    <row r="113" spans="1:19" x14ac:dyDescent="0.15">
      <c r="A113" s="25" t="s">
        <v>279</v>
      </c>
      <c r="B113" s="25" t="s">
        <v>15</v>
      </c>
      <c r="C113" s="25" t="s">
        <v>249</v>
      </c>
      <c r="D113" s="19">
        <v>28</v>
      </c>
      <c r="E113" s="19"/>
      <c r="F113" s="19"/>
      <c r="G113" s="19"/>
      <c r="H113" s="28"/>
      <c r="I113" s="46">
        <v>22</v>
      </c>
      <c r="J113" s="48"/>
      <c r="K113" s="19"/>
      <c r="L113" s="51"/>
    </row>
    <row r="114" spans="1:19" x14ac:dyDescent="0.15">
      <c r="A114" s="25" t="s">
        <v>543</v>
      </c>
      <c r="B114" s="25" t="s">
        <v>27</v>
      </c>
      <c r="C114" s="25" t="s">
        <v>40</v>
      </c>
      <c r="D114" s="19"/>
      <c r="E114" s="19"/>
      <c r="F114" s="19"/>
      <c r="G114" s="19">
        <v>52</v>
      </c>
      <c r="H114" s="28"/>
      <c r="I114" s="46">
        <v>25</v>
      </c>
      <c r="J114" s="48"/>
      <c r="K114" s="19"/>
    </row>
    <row r="115" spans="1:19" x14ac:dyDescent="0.15">
      <c r="A115" s="25" t="s">
        <v>691</v>
      </c>
      <c r="B115" s="25" t="s">
        <v>27</v>
      </c>
      <c r="C115" s="25" t="s">
        <v>40</v>
      </c>
      <c r="D115" s="19"/>
      <c r="E115" s="19"/>
      <c r="F115" s="19"/>
      <c r="G115" s="19"/>
      <c r="H115" s="28"/>
      <c r="I115" s="46">
        <v>27</v>
      </c>
      <c r="J115" s="48"/>
      <c r="K115" s="19"/>
    </row>
    <row r="116" spans="1:19" x14ac:dyDescent="0.15">
      <c r="A116" s="25" t="s">
        <v>327</v>
      </c>
      <c r="B116" s="25" t="s">
        <v>12</v>
      </c>
      <c r="C116" s="25" t="s">
        <v>306</v>
      </c>
      <c r="D116" s="19">
        <v>21</v>
      </c>
      <c r="E116" s="19">
        <v>14</v>
      </c>
      <c r="F116" s="19"/>
      <c r="G116" s="19">
        <v>35</v>
      </c>
      <c r="H116" s="28"/>
      <c r="I116" s="46">
        <v>28</v>
      </c>
      <c r="J116" s="48"/>
      <c r="K116" s="19"/>
    </row>
    <row r="117" spans="1:19" x14ac:dyDescent="0.15">
      <c r="A117" s="25" t="s">
        <v>123</v>
      </c>
      <c r="B117" s="25" t="s">
        <v>27</v>
      </c>
      <c r="C117" s="25" t="s">
        <v>119</v>
      </c>
      <c r="D117" s="19"/>
      <c r="E117" s="19">
        <v>20</v>
      </c>
      <c r="F117" s="19"/>
      <c r="G117" s="19"/>
      <c r="H117" s="28"/>
      <c r="I117" s="46">
        <v>29</v>
      </c>
      <c r="J117" s="48"/>
      <c r="K117" s="19"/>
    </row>
    <row r="118" spans="1:19" x14ac:dyDescent="0.15">
      <c r="A118" s="25" t="s">
        <v>280</v>
      </c>
      <c r="B118" s="25" t="s">
        <v>12</v>
      </c>
      <c r="C118" s="25" t="s">
        <v>249</v>
      </c>
      <c r="D118" s="19">
        <v>37</v>
      </c>
      <c r="E118" s="19"/>
      <c r="F118" s="19"/>
      <c r="G118" s="19"/>
      <c r="H118" s="28">
        <v>40</v>
      </c>
      <c r="I118" s="46">
        <v>32</v>
      </c>
      <c r="J118" s="48"/>
      <c r="K118" s="19"/>
    </row>
    <row r="119" spans="1:19" x14ac:dyDescent="0.15">
      <c r="A119" s="25" t="s">
        <v>481</v>
      </c>
      <c r="B119" s="25" t="s">
        <v>15</v>
      </c>
      <c r="C119" s="25" t="s">
        <v>249</v>
      </c>
      <c r="D119" s="19"/>
      <c r="E119" s="19"/>
      <c r="F119" s="19">
        <v>57</v>
      </c>
      <c r="G119" s="19"/>
      <c r="H119" s="28">
        <v>61</v>
      </c>
      <c r="I119" s="46">
        <v>33</v>
      </c>
      <c r="J119" s="48"/>
      <c r="K119" s="19"/>
    </row>
    <row r="120" spans="1:19" x14ac:dyDescent="0.15">
      <c r="A120" s="25" t="s">
        <v>414</v>
      </c>
      <c r="B120" s="25" t="s">
        <v>27</v>
      </c>
      <c r="C120" s="25" t="s">
        <v>119</v>
      </c>
      <c r="D120" s="19"/>
      <c r="E120" s="19"/>
      <c r="F120" s="19">
        <v>93</v>
      </c>
      <c r="G120" s="19"/>
      <c r="H120" s="28">
        <v>69</v>
      </c>
      <c r="I120" s="46">
        <v>38</v>
      </c>
      <c r="J120" s="48"/>
      <c r="K120" s="19"/>
    </row>
    <row r="121" spans="1:19" x14ac:dyDescent="0.15">
      <c r="A121" s="25" t="s">
        <v>281</v>
      </c>
      <c r="B121" s="25" t="s">
        <v>15</v>
      </c>
      <c r="C121" s="25" t="s">
        <v>249</v>
      </c>
      <c r="D121" s="19">
        <v>38</v>
      </c>
      <c r="E121" s="19"/>
      <c r="F121" s="19">
        <v>121</v>
      </c>
      <c r="G121" s="19">
        <v>38</v>
      </c>
      <c r="H121" s="28">
        <v>46</v>
      </c>
      <c r="I121" s="46">
        <v>40</v>
      </c>
      <c r="J121" s="48"/>
      <c r="K121" s="19"/>
    </row>
    <row r="122" spans="1:19" x14ac:dyDescent="0.15">
      <c r="A122" s="25" t="s">
        <v>688</v>
      </c>
      <c r="B122" s="25" t="s">
        <v>15</v>
      </c>
      <c r="C122" s="25" t="s">
        <v>60</v>
      </c>
      <c r="D122" s="19"/>
      <c r="E122" s="19"/>
      <c r="F122" s="19"/>
      <c r="G122" s="19"/>
      <c r="H122" s="28"/>
      <c r="I122" s="46">
        <v>42</v>
      </c>
      <c r="J122" s="48"/>
      <c r="K122" s="19"/>
    </row>
    <row r="123" spans="1:19" s="29" customFormat="1" x14ac:dyDescent="0.15">
      <c r="A123" s="25" t="s">
        <v>698</v>
      </c>
      <c r="B123" s="25" t="s">
        <v>27</v>
      </c>
      <c r="C123" s="25" t="s">
        <v>353</v>
      </c>
      <c r="D123" s="19"/>
      <c r="E123" s="19"/>
      <c r="F123" s="19"/>
      <c r="G123" s="19"/>
      <c r="H123" s="28"/>
      <c r="I123" s="46">
        <v>44</v>
      </c>
      <c r="J123" s="48"/>
      <c r="K123" s="19"/>
      <c r="L123" s="5"/>
      <c r="M123" s="5"/>
      <c r="O123" s="5"/>
      <c r="P123" s="5"/>
      <c r="Q123" s="5"/>
      <c r="R123" s="5"/>
      <c r="S123" s="5"/>
    </row>
    <row r="124" spans="1:19" x14ac:dyDescent="0.15">
      <c r="A124" s="25" t="s">
        <v>272</v>
      </c>
      <c r="B124" s="25" t="s">
        <v>27</v>
      </c>
      <c r="C124" s="25" t="s">
        <v>249</v>
      </c>
      <c r="D124" s="19">
        <v>44</v>
      </c>
      <c r="E124" s="19">
        <v>36</v>
      </c>
      <c r="F124" s="19">
        <v>65</v>
      </c>
      <c r="G124" s="19"/>
      <c r="H124" s="28">
        <v>74</v>
      </c>
      <c r="I124" s="46">
        <v>46</v>
      </c>
      <c r="J124" s="48"/>
      <c r="K124" s="19"/>
    </row>
    <row r="125" spans="1:19" x14ac:dyDescent="0.15">
      <c r="A125" s="25" t="s">
        <v>273</v>
      </c>
      <c r="B125" s="25" t="s">
        <v>15</v>
      </c>
      <c r="C125" s="25" t="s">
        <v>249</v>
      </c>
      <c r="D125" s="19">
        <v>54</v>
      </c>
      <c r="E125" s="19">
        <v>43</v>
      </c>
      <c r="F125" s="19">
        <v>76</v>
      </c>
      <c r="G125" s="19">
        <v>63</v>
      </c>
      <c r="H125" s="28">
        <v>80</v>
      </c>
      <c r="I125" s="46">
        <v>50</v>
      </c>
      <c r="J125" s="48"/>
      <c r="K125" s="19"/>
      <c r="L125" s="51"/>
    </row>
    <row r="126" spans="1:19" x14ac:dyDescent="0.15">
      <c r="A126" s="25" t="s">
        <v>703</v>
      </c>
      <c r="B126" s="25" t="s">
        <v>15</v>
      </c>
      <c r="C126" s="25" t="s">
        <v>215</v>
      </c>
      <c r="D126" s="19"/>
      <c r="E126" s="19"/>
      <c r="F126" s="19"/>
      <c r="G126" s="19"/>
      <c r="H126" s="28"/>
      <c r="I126" s="46">
        <v>51</v>
      </c>
      <c r="J126" s="48"/>
      <c r="K126" s="19"/>
    </row>
    <row r="127" spans="1:19" x14ac:dyDescent="0.15">
      <c r="A127" s="25" t="s">
        <v>699</v>
      </c>
      <c r="B127" s="25" t="s">
        <v>27</v>
      </c>
      <c r="C127" s="25" t="s">
        <v>353</v>
      </c>
      <c r="D127" s="19"/>
      <c r="E127" s="19"/>
      <c r="F127" s="19"/>
      <c r="G127" s="19"/>
      <c r="H127" s="28"/>
      <c r="I127" s="46">
        <v>52</v>
      </c>
      <c r="J127" s="48"/>
      <c r="K127" s="19"/>
    </row>
    <row r="128" spans="1:19" x14ac:dyDescent="0.15">
      <c r="A128" s="25" t="s">
        <v>356</v>
      </c>
      <c r="B128" s="25" t="s">
        <v>27</v>
      </c>
      <c r="C128" s="25" t="s">
        <v>353</v>
      </c>
      <c r="D128" s="19">
        <v>59</v>
      </c>
      <c r="E128" s="19"/>
      <c r="F128" s="19">
        <v>103</v>
      </c>
      <c r="G128" s="19">
        <v>75</v>
      </c>
      <c r="H128" s="28">
        <v>102</v>
      </c>
      <c r="I128" s="46">
        <v>57</v>
      </c>
      <c r="J128" s="48"/>
      <c r="K128" s="19"/>
    </row>
    <row r="129" spans="1:12" x14ac:dyDescent="0.15">
      <c r="A129" s="25" t="s">
        <v>524</v>
      </c>
      <c r="B129" s="25" t="s">
        <v>18</v>
      </c>
      <c r="C129" s="25" t="s">
        <v>339</v>
      </c>
      <c r="D129" s="19"/>
      <c r="E129" s="19"/>
      <c r="F129" s="19">
        <v>97</v>
      </c>
      <c r="G129" s="19">
        <v>78</v>
      </c>
      <c r="H129" s="28"/>
      <c r="I129" s="46">
        <v>58</v>
      </c>
      <c r="J129" s="48"/>
      <c r="K129" s="19"/>
    </row>
    <row r="130" spans="1:12" x14ac:dyDescent="0.15">
      <c r="A130" s="25" t="s">
        <v>484</v>
      </c>
      <c r="B130" s="25" t="s">
        <v>18</v>
      </c>
      <c r="C130" s="25" t="s">
        <v>249</v>
      </c>
      <c r="D130" s="19"/>
      <c r="E130" s="19"/>
      <c r="F130" s="19">
        <v>111</v>
      </c>
      <c r="G130" s="19">
        <v>72</v>
      </c>
      <c r="H130" s="28">
        <v>99</v>
      </c>
      <c r="I130" s="46">
        <v>60</v>
      </c>
      <c r="J130" s="48"/>
      <c r="K130" s="19"/>
    </row>
    <row r="131" spans="1:12" x14ac:dyDescent="0.15">
      <c r="A131" s="25" t="s">
        <v>472</v>
      </c>
      <c r="B131" s="25" t="s">
        <v>15</v>
      </c>
      <c r="C131" s="25" t="s">
        <v>215</v>
      </c>
      <c r="D131" s="19"/>
      <c r="E131" s="19"/>
      <c r="F131" s="19">
        <v>73</v>
      </c>
      <c r="G131" s="19"/>
      <c r="H131" s="28"/>
      <c r="I131" s="46">
        <v>61</v>
      </c>
      <c r="J131" s="48"/>
      <c r="K131" s="19"/>
    </row>
    <row r="132" spans="1:12" x14ac:dyDescent="0.15">
      <c r="A132" s="25" t="s">
        <v>567</v>
      </c>
      <c r="B132" s="25" t="s">
        <v>18</v>
      </c>
      <c r="C132" s="25" t="s">
        <v>88</v>
      </c>
      <c r="D132" s="19"/>
      <c r="E132" s="19"/>
      <c r="F132" s="19"/>
      <c r="G132" s="19">
        <v>83</v>
      </c>
      <c r="H132" s="28">
        <v>108</v>
      </c>
      <c r="I132" s="46">
        <v>62</v>
      </c>
      <c r="J132" s="48"/>
      <c r="K132" s="19"/>
    </row>
    <row r="133" spans="1:12" x14ac:dyDescent="0.15">
      <c r="A133" s="25" t="s">
        <v>474</v>
      </c>
      <c r="B133" s="25" t="s">
        <v>18</v>
      </c>
      <c r="C133" s="25" t="s">
        <v>215</v>
      </c>
      <c r="D133" s="19"/>
      <c r="E133" s="19"/>
      <c r="F133" s="19">
        <v>115</v>
      </c>
      <c r="G133" s="19"/>
      <c r="H133" s="28"/>
      <c r="I133" s="46">
        <v>63</v>
      </c>
      <c r="J133" s="48"/>
      <c r="K133" s="19"/>
    </row>
    <row r="134" spans="1:12" x14ac:dyDescent="0.15">
      <c r="A134" s="25" t="s">
        <v>603</v>
      </c>
      <c r="B134" s="25" t="s">
        <v>15</v>
      </c>
      <c r="C134" s="25" t="s">
        <v>119</v>
      </c>
      <c r="D134" s="19"/>
      <c r="E134" s="19"/>
      <c r="F134" s="19"/>
      <c r="G134" s="19"/>
      <c r="H134" s="28">
        <v>103</v>
      </c>
      <c r="I134" s="46">
        <v>65</v>
      </c>
      <c r="J134" s="48"/>
      <c r="K134" s="19"/>
    </row>
    <row r="135" spans="1:12" x14ac:dyDescent="0.15">
      <c r="A135" s="25" t="s">
        <v>98</v>
      </c>
      <c r="B135" s="25" t="s">
        <v>15</v>
      </c>
      <c r="C135" s="25" t="s">
        <v>88</v>
      </c>
      <c r="D135" s="19"/>
      <c r="E135" s="19">
        <v>70</v>
      </c>
      <c r="F135" s="19">
        <v>118</v>
      </c>
      <c r="G135" s="19">
        <v>84</v>
      </c>
      <c r="H135" s="28">
        <v>113</v>
      </c>
      <c r="I135" s="46">
        <v>68</v>
      </c>
      <c r="J135" s="48"/>
      <c r="K135" s="19"/>
    </row>
    <row r="136" spans="1:12" x14ac:dyDescent="0.15">
      <c r="A136" s="25" t="s">
        <v>483</v>
      </c>
      <c r="B136" s="25" t="s">
        <v>12</v>
      </c>
      <c r="C136" s="25" t="s">
        <v>249</v>
      </c>
      <c r="D136" s="19"/>
      <c r="E136" s="19"/>
      <c r="F136" s="19">
        <v>107</v>
      </c>
      <c r="G136" s="19"/>
      <c r="H136" s="28"/>
      <c r="I136" s="46">
        <v>69</v>
      </c>
      <c r="J136" s="48"/>
      <c r="K136" s="19"/>
    </row>
    <row r="137" spans="1:12" x14ac:dyDescent="0.15">
      <c r="A137" s="25" t="s">
        <v>383</v>
      </c>
      <c r="B137" s="25" t="s">
        <v>18</v>
      </c>
      <c r="C137" s="25" t="s">
        <v>13</v>
      </c>
      <c r="D137" s="19"/>
      <c r="E137" s="19"/>
      <c r="F137" s="19">
        <v>126</v>
      </c>
      <c r="G137" s="19"/>
      <c r="H137" s="28"/>
      <c r="I137" s="46">
        <v>70</v>
      </c>
      <c r="J137" s="48"/>
      <c r="K137" s="19"/>
    </row>
    <row r="138" spans="1:12" x14ac:dyDescent="0.15">
      <c r="A138" s="25" t="s">
        <v>686</v>
      </c>
      <c r="B138" s="25" t="s">
        <v>15</v>
      </c>
      <c r="C138" s="25" t="s">
        <v>88</v>
      </c>
      <c r="D138" s="19"/>
      <c r="E138" s="19"/>
      <c r="F138" s="19"/>
      <c r="G138" s="19"/>
      <c r="H138" s="28"/>
      <c r="I138" s="46">
        <v>71</v>
      </c>
      <c r="J138" s="48"/>
      <c r="K138" s="19"/>
    </row>
    <row r="139" spans="1:12" x14ac:dyDescent="0.15">
      <c r="A139" s="25" t="s">
        <v>620</v>
      </c>
      <c r="B139" s="25" t="s">
        <v>15</v>
      </c>
      <c r="C139" s="25" t="s">
        <v>88</v>
      </c>
      <c r="D139" s="19"/>
      <c r="E139" s="19"/>
      <c r="F139" s="19"/>
      <c r="G139" s="19"/>
      <c r="H139" s="28">
        <v>119</v>
      </c>
      <c r="I139" s="46">
        <v>72</v>
      </c>
      <c r="J139" s="48"/>
      <c r="K139" s="19"/>
    </row>
    <row r="140" spans="1:12" x14ac:dyDescent="0.15">
      <c r="A140" s="25" t="s">
        <v>100</v>
      </c>
      <c r="B140" s="25" t="s">
        <v>18</v>
      </c>
      <c r="C140" s="25" t="s">
        <v>88</v>
      </c>
      <c r="D140" s="19"/>
      <c r="E140" s="19">
        <v>73</v>
      </c>
      <c r="F140" s="19">
        <v>125</v>
      </c>
      <c r="G140" s="19"/>
      <c r="H140" s="28"/>
      <c r="I140" s="46">
        <v>73</v>
      </c>
      <c r="J140" s="48"/>
      <c r="K140" s="19"/>
      <c r="L140" s="51"/>
    </row>
    <row r="141" spans="1:12" x14ac:dyDescent="0.15">
      <c r="A141" s="25" t="s">
        <v>99</v>
      </c>
      <c r="B141" s="25" t="s">
        <v>18</v>
      </c>
      <c r="C141" s="25" t="s">
        <v>88</v>
      </c>
      <c r="D141" s="19"/>
      <c r="E141" s="19">
        <v>72</v>
      </c>
      <c r="F141" s="19">
        <v>123</v>
      </c>
      <c r="G141" s="19"/>
      <c r="H141" s="28"/>
      <c r="I141" s="46">
        <v>74</v>
      </c>
      <c r="J141" s="48"/>
      <c r="K141" s="19"/>
    </row>
    <row r="142" spans="1:12" x14ac:dyDescent="0.15">
      <c r="A142" s="25" t="s">
        <v>673</v>
      </c>
      <c r="B142" s="25" t="s">
        <v>18</v>
      </c>
      <c r="C142" s="25" t="s">
        <v>119</v>
      </c>
      <c r="D142" s="19"/>
      <c r="E142" s="19"/>
      <c r="F142" s="19"/>
      <c r="G142" s="19"/>
      <c r="H142" s="28"/>
      <c r="I142" s="46">
        <v>75</v>
      </c>
      <c r="J142" s="48"/>
      <c r="K142" s="19"/>
    </row>
    <row r="143" spans="1:12" x14ac:dyDescent="0.15">
      <c r="A143" s="25" t="s">
        <v>674</v>
      </c>
      <c r="B143" s="25" t="s">
        <v>18</v>
      </c>
      <c r="C143" s="25" t="s">
        <v>119</v>
      </c>
      <c r="D143" s="19"/>
      <c r="E143" s="19"/>
      <c r="F143" s="19"/>
      <c r="G143" s="19"/>
      <c r="H143" s="28"/>
      <c r="I143" s="46">
        <v>76</v>
      </c>
      <c r="J143" s="48"/>
      <c r="K143" s="19"/>
    </row>
    <row r="144" spans="1:12" x14ac:dyDescent="0.15">
      <c r="A144" s="25" t="s">
        <v>658</v>
      </c>
      <c r="B144" s="25" t="s">
        <v>27</v>
      </c>
      <c r="C144" s="25" t="s">
        <v>339</v>
      </c>
      <c r="D144" s="19"/>
      <c r="E144" s="19"/>
      <c r="F144" s="19"/>
      <c r="G144" s="19"/>
      <c r="H144" s="28">
        <v>3</v>
      </c>
      <c r="I144" s="46"/>
      <c r="J144" s="48"/>
      <c r="K144" s="19"/>
    </row>
    <row r="145" spans="1:11" x14ac:dyDescent="0.15">
      <c r="A145" s="25" t="s">
        <v>240</v>
      </c>
      <c r="B145" s="25" t="s">
        <v>27</v>
      </c>
      <c r="C145" s="25" t="s">
        <v>232</v>
      </c>
      <c r="D145" s="19">
        <v>11</v>
      </c>
      <c r="E145" s="19">
        <v>6</v>
      </c>
      <c r="F145" s="19">
        <v>16</v>
      </c>
      <c r="G145" s="19">
        <v>6</v>
      </c>
      <c r="H145" s="28">
        <v>4</v>
      </c>
      <c r="I145" s="46"/>
      <c r="J145" s="48"/>
      <c r="K145" s="19"/>
    </row>
    <row r="146" spans="1:11" x14ac:dyDescent="0.15">
      <c r="A146" s="25" t="s">
        <v>341</v>
      </c>
      <c r="B146" s="25" t="s">
        <v>27</v>
      </c>
      <c r="C146" s="25" t="s">
        <v>339</v>
      </c>
      <c r="D146" s="19">
        <v>8</v>
      </c>
      <c r="E146" s="19"/>
      <c r="F146" s="19"/>
      <c r="G146" s="19">
        <v>4</v>
      </c>
      <c r="H146" s="28">
        <v>5</v>
      </c>
      <c r="I146" s="46"/>
      <c r="J146" s="48"/>
      <c r="K146" s="19"/>
    </row>
    <row r="147" spans="1:11" x14ac:dyDescent="0.15">
      <c r="A147" s="25" t="s">
        <v>223</v>
      </c>
      <c r="B147" s="25" t="s">
        <v>27</v>
      </c>
      <c r="C147" s="25" t="s">
        <v>215</v>
      </c>
      <c r="D147" s="19"/>
      <c r="E147" s="19">
        <v>4</v>
      </c>
      <c r="F147" s="19"/>
      <c r="G147" s="19"/>
      <c r="H147" s="28">
        <v>6</v>
      </c>
      <c r="I147" s="46"/>
      <c r="J147" s="48"/>
      <c r="K147" s="19"/>
    </row>
    <row r="148" spans="1:11" x14ac:dyDescent="0.15">
      <c r="A148" s="25" t="s">
        <v>557</v>
      </c>
      <c r="B148" s="25" t="s">
        <v>27</v>
      </c>
      <c r="C148" s="25" t="s">
        <v>188</v>
      </c>
      <c r="D148" s="19"/>
      <c r="E148" s="19"/>
      <c r="F148" s="19"/>
      <c r="G148" s="19">
        <v>8</v>
      </c>
      <c r="H148" s="28">
        <v>7</v>
      </c>
      <c r="I148" s="46"/>
      <c r="J148" s="48"/>
      <c r="K148" s="19"/>
    </row>
    <row r="149" spans="1:11" x14ac:dyDescent="0.15">
      <c r="A149" s="25" t="s">
        <v>120</v>
      </c>
      <c r="B149" s="25" t="s">
        <v>27</v>
      </c>
      <c r="C149" s="25" t="s">
        <v>119</v>
      </c>
      <c r="D149" s="19">
        <v>14</v>
      </c>
      <c r="E149" s="19">
        <v>12</v>
      </c>
      <c r="F149" s="19"/>
      <c r="G149" s="19"/>
      <c r="H149" s="28">
        <v>11</v>
      </c>
      <c r="I149" s="46"/>
      <c r="J149" s="48"/>
      <c r="K149" s="19"/>
    </row>
    <row r="150" spans="1:11" x14ac:dyDescent="0.15">
      <c r="A150" s="25" t="s">
        <v>207</v>
      </c>
      <c r="B150" s="25" t="s">
        <v>27</v>
      </c>
      <c r="C150" s="25" t="s">
        <v>188</v>
      </c>
      <c r="D150" s="19"/>
      <c r="E150" s="19">
        <v>3</v>
      </c>
      <c r="F150" s="19">
        <v>7</v>
      </c>
      <c r="G150" s="19">
        <v>7</v>
      </c>
      <c r="H150" s="28">
        <v>13</v>
      </c>
      <c r="I150" s="46"/>
      <c r="J150" s="48"/>
      <c r="K150" s="19"/>
    </row>
    <row r="151" spans="1:11" x14ac:dyDescent="0.15">
      <c r="A151" s="25" t="s">
        <v>661</v>
      </c>
      <c r="B151" s="25" t="s">
        <v>27</v>
      </c>
      <c r="C151" s="25" t="s">
        <v>188</v>
      </c>
      <c r="D151" s="19"/>
      <c r="E151" s="19"/>
      <c r="F151" s="19"/>
      <c r="G151" s="19"/>
      <c r="H151" s="28">
        <v>15</v>
      </c>
      <c r="I151" s="46"/>
      <c r="J151" s="48"/>
      <c r="K151" s="19"/>
    </row>
    <row r="152" spans="1:11" x14ac:dyDescent="0.15">
      <c r="A152" s="25" t="s">
        <v>403</v>
      </c>
      <c r="B152" s="25" t="s">
        <v>15</v>
      </c>
      <c r="C152" s="25" t="s">
        <v>60</v>
      </c>
      <c r="D152" s="19"/>
      <c r="E152" s="19"/>
      <c r="F152" s="19">
        <v>28</v>
      </c>
      <c r="G152" s="19"/>
      <c r="H152" s="28">
        <v>16</v>
      </c>
      <c r="I152" s="46"/>
      <c r="J152" s="48"/>
      <c r="K152" s="19"/>
    </row>
    <row r="153" spans="1:11" x14ac:dyDescent="0.15">
      <c r="A153" s="25" t="s">
        <v>81</v>
      </c>
      <c r="B153" s="25" t="s">
        <v>15</v>
      </c>
      <c r="C153" s="25" t="s">
        <v>60</v>
      </c>
      <c r="D153" s="19"/>
      <c r="E153" s="19">
        <v>7</v>
      </c>
      <c r="F153" s="19">
        <v>17</v>
      </c>
      <c r="G153" s="19"/>
      <c r="H153" s="28">
        <v>18</v>
      </c>
      <c r="I153" s="46"/>
      <c r="J153" s="48"/>
      <c r="K153" s="19"/>
    </row>
    <row r="154" spans="1:11" x14ac:dyDescent="0.15">
      <c r="A154" s="25" t="s">
        <v>212</v>
      </c>
      <c r="B154" s="25" t="s">
        <v>27</v>
      </c>
      <c r="C154" s="25" t="s">
        <v>188</v>
      </c>
      <c r="D154" s="19">
        <v>17</v>
      </c>
      <c r="E154" s="19"/>
      <c r="F154" s="19"/>
      <c r="G154" s="19">
        <v>15</v>
      </c>
      <c r="H154" s="28">
        <v>19</v>
      </c>
      <c r="I154" s="46"/>
      <c r="J154" s="48"/>
      <c r="K154" s="19"/>
    </row>
    <row r="155" spans="1:11" x14ac:dyDescent="0.15">
      <c r="A155" s="25" t="s">
        <v>39</v>
      </c>
      <c r="B155" s="25" t="s">
        <v>15</v>
      </c>
      <c r="C155" s="25" t="s">
        <v>40</v>
      </c>
      <c r="D155" s="19">
        <v>22</v>
      </c>
      <c r="E155" s="19">
        <v>10</v>
      </c>
      <c r="F155" s="19"/>
      <c r="G155" s="19">
        <v>17</v>
      </c>
      <c r="H155" s="28">
        <v>20</v>
      </c>
      <c r="I155" s="46"/>
      <c r="J155" s="48"/>
      <c r="K155" s="19"/>
    </row>
    <row r="156" spans="1:11" x14ac:dyDescent="0.15">
      <c r="A156" s="25" t="s">
        <v>659</v>
      </c>
      <c r="B156" s="25" t="s">
        <v>15</v>
      </c>
      <c r="C156" s="25" t="s">
        <v>339</v>
      </c>
      <c r="D156" s="19"/>
      <c r="E156" s="19"/>
      <c r="F156" s="19"/>
      <c r="G156" s="19"/>
      <c r="H156" s="28">
        <v>21</v>
      </c>
      <c r="I156" s="46"/>
      <c r="J156" s="48"/>
      <c r="K156" s="19"/>
    </row>
    <row r="157" spans="1:11" x14ac:dyDescent="0.15">
      <c r="A157" s="25" t="s">
        <v>627</v>
      </c>
      <c r="B157" s="25" t="s">
        <v>27</v>
      </c>
      <c r="C157" s="25" t="s">
        <v>232</v>
      </c>
      <c r="D157" s="19"/>
      <c r="E157" s="19"/>
      <c r="F157" s="19"/>
      <c r="G157" s="19"/>
      <c r="H157" s="28">
        <v>22</v>
      </c>
      <c r="I157" s="46"/>
      <c r="J157" s="48"/>
      <c r="K157" s="19"/>
    </row>
    <row r="158" spans="1:11" x14ac:dyDescent="0.15">
      <c r="A158" s="25" t="s">
        <v>558</v>
      </c>
      <c r="B158" s="25" t="s">
        <v>15</v>
      </c>
      <c r="C158" s="25" t="s">
        <v>188</v>
      </c>
      <c r="D158" s="19"/>
      <c r="E158" s="19"/>
      <c r="F158" s="19"/>
      <c r="G158" s="19">
        <v>22</v>
      </c>
      <c r="H158" s="28">
        <v>24</v>
      </c>
      <c r="I158" s="46"/>
      <c r="J158" s="48"/>
      <c r="K158" s="19"/>
    </row>
    <row r="159" spans="1:11" x14ac:dyDescent="0.15">
      <c r="A159" s="25" t="s">
        <v>607</v>
      </c>
      <c r="B159" s="25" t="s">
        <v>15</v>
      </c>
      <c r="C159" s="25" t="s">
        <v>286</v>
      </c>
      <c r="D159" s="19"/>
      <c r="E159" s="19"/>
      <c r="F159" s="19"/>
      <c r="G159" s="19"/>
      <c r="H159" s="28">
        <v>25</v>
      </c>
      <c r="I159" s="46"/>
      <c r="J159" s="48"/>
      <c r="K159" s="19"/>
    </row>
    <row r="160" spans="1:11" x14ac:dyDescent="0.15">
      <c r="A160" s="25" t="s">
        <v>271</v>
      </c>
      <c r="B160" s="25" t="s">
        <v>27</v>
      </c>
      <c r="C160" s="25" t="s">
        <v>249</v>
      </c>
      <c r="D160" s="19">
        <v>34</v>
      </c>
      <c r="E160" s="19">
        <v>31</v>
      </c>
      <c r="F160" s="19">
        <v>50</v>
      </c>
      <c r="G160" s="19"/>
      <c r="H160" s="28">
        <v>26</v>
      </c>
      <c r="I160" s="46"/>
      <c r="J160" s="48"/>
      <c r="K160" s="19"/>
    </row>
    <row r="161" spans="1:12" x14ac:dyDescent="0.15">
      <c r="A161" s="25" t="s">
        <v>662</v>
      </c>
      <c r="B161" s="25" t="s">
        <v>27</v>
      </c>
      <c r="C161" s="25" t="s">
        <v>188</v>
      </c>
      <c r="D161" s="19"/>
      <c r="E161" s="19"/>
      <c r="F161" s="19"/>
      <c r="G161" s="19"/>
      <c r="H161" s="28">
        <v>27</v>
      </c>
      <c r="I161" s="46"/>
      <c r="J161" s="48"/>
      <c r="K161" s="19"/>
    </row>
    <row r="162" spans="1:12" x14ac:dyDescent="0.15">
      <c r="A162" s="25" t="s">
        <v>602</v>
      </c>
      <c r="B162" s="25" t="s">
        <v>18</v>
      </c>
      <c r="C162" s="25" t="s">
        <v>119</v>
      </c>
      <c r="D162" s="19"/>
      <c r="E162" s="19"/>
      <c r="F162" s="19"/>
      <c r="G162" s="19"/>
      <c r="H162" s="28">
        <v>42</v>
      </c>
      <c r="I162" s="46"/>
      <c r="J162" s="48"/>
      <c r="K162" s="19"/>
    </row>
    <row r="163" spans="1:12" x14ac:dyDescent="0.15">
      <c r="A163" s="25" t="s">
        <v>478</v>
      </c>
      <c r="B163" s="25" t="s">
        <v>15</v>
      </c>
      <c r="C163" s="25" t="s">
        <v>249</v>
      </c>
      <c r="D163" s="19"/>
      <c r="E163" s="19"/>
      <c r="F163" s="19">
        <v>44</v>
      </c>
      <c r="G163" s="19"/>
      <c r="H163" s="28">
        <v>44</v>
      </c>
      <c r="I163" s="46"/>
      <c r="J163" s="48"/>
      <c r="K163" s="19"/>
    </row>
    <row r="164" spans="1:12" x14ac:dyDescent="0.15">
      <c r="A164" s="25" t="s">
        <v>482</v>
      </c>
      <c r="B164" s="25" t="s">
        <v>27</v>
      </c>
      <c r="C164" s="25" t="s">
        <v>249</v>
      </c>
      <c r="D164" s="19"/>
      <c r="E164" s="19"/>
      <c r="F164" s="19">
        <v>60</v>
      </c>
      <c r="G164" s="19"/>
      <c r="H164" s="28">
        <v>47</v>
      </c>
      <c r="I164" s="46"/>
      <c r="J164" s="48"/>
      <c r="K164" s="19"/>
    </row>
    <row r="165" spans="1:12" x14ac:dyDescent="0.15">
      <c r="A165" s="25" t="s">
        <v>628</v>
      </c>
      <c r="B165" s="25" t="s">
        <v>18</v>
      </c>
      <c r="C165" s="25" t="s">
        <v>232</v>
      </c>
      <c r="D165" s="19"/>
      <c r="E165" s="19"/>
      <c r="F165" s="19"/>
      <c r="G165" s="19"/>
      <c r="H165" s="28">
        <v>49</v>
      </c>
      <c r="I165" s="46"/>
      <c r="J165" s="48"/>
      <c r="K165" s="19"/>
    </row>
    <row r="166" spans="1:12" x14ac:dyDescent="0.15">
      <c r="A166" s="25" t="s">
        <v>592</v>
      </c>
      <c r="B166" s="25" t="s">
        <v>592</v>
      </c>
      <c r="C166" s="25" t="s">
        <v>592</v>
      </c>
      <c r="D166" s="19"/>
      <c r="E166" s="19"/>
      <c r="F166" s="19"/>
      <c r="G166" s="19"/>
      <c r="H166" s="28">
        <v>51</v>
      </c>
      <c r="I166" s="46"/>
      <c r="J166" s="48"/>
      <c r="K166" s="19"/>
    </row>
    <row r="167" spans="1:12" x14ac:dyDescent="0.15">
      <c r="A167" s="25" t="s">
        <v>574</v>
      </c>
      <c r="B167" s="25" t="s">
        <v>27</v>
      </c>
      <c r="C167" s="25" t="s">
        <v>353</v>
      </c>
      <c r="D167" s="19"/>
      <c r="E167" s="19"/>
      <c r="F167" s="19"/>
      <c r="G167" s="19">
        <v>50</v>
      </c>
      <c r="H167" s="28">
        <v>52</v>
      </c>
      <c r="I167" s="46"/>
      <c r="J167" s="48"/>
      <c r="K167" s="19"/>
      <c r="L167" s="51"/>
    </row>
    <row r="168" spans="1:12" x14ac:dyDescent="0.15">
      <c r="A168" s="25" t="s">
        <v>209</v>
      </c>
      <c r="B168" s="25" t="s">
        <v>12</v>
      </c>
      <c r="C168" s="25" t="s">
        <v>188</v>
      </c>
      <c r="D168" s="19"/>
      <c r="E168" s="19">
        <v>42</v>
      </c>
      <c r="F168" s="19">
        <v>67</v>
      </c>
      <c r="G168" s="19"/>
      <c r="H168" s="28">
        <v>57</v>
      </c>
      <c r="I168" s="46"/>
      <c r="J168" s="48"/>
      <c r="K168" s="19"/>
    </row>
    <row r="169" spans="1:12" x14ac:dyDescent="0.15">
      <c r="A169" s="25" t="s">
        <v>126</v>
      </c>
      <c r="B169" s="25" t="s">
        <v>18</v>
      </c>
      <c r="C169" s="25" t="s">
        <v>119</v>
      </c>
      <c r="D169" s="19">
        <v>46</v>
      </c>
      <c r="E169" s="19">
        <v>33</v>
      </c>
      <c r="F169" s="19">
        <v>63</v>
      </c>
      <c r="G169" s="19"/>
      <c r="H169" s="28">
        <v>58</v>
      </c>
      <c r="I169" s="46"/>
      <c r="J169" s="48"/>
      <c r="K169" s="19"/>
    </row>
    <row r="170" spans="1:12" x14ac:dyDescent="0.15">
      <c r="A170" s="25" t="s">
        <v>480</v>
      </c>
      <c r="B170" s="25" t="s">
        <v>27</v>
      </c>
      <c r="C170" s="25" t="s">
        <v>249</v>
      </c>
      <c r="D170" s="19"/>
      <c r="E170" s="19"/>
      <c r="F170" s="19">
        <v>53</v>
      </c>
      <c r="G170" s="19"/>
      <c r="H170" s="28">
        <v>60</v>
      </c>
      <c r="I170" s="46"/>
      <c r="J170" s="48"/>
      <c r="K170" s="19"/>
    </row>
    <row r="171" spans="1:12" x14ac:dyDescent="0.15">
      <c r="A171" s="25" t="s">
        <v>531</v>
      </c>
      <c r="B171" s="25" t="s">
        <v>15</v>
      </c>
      <c r="C171" s="25" t="s">
        <v>339</v>
      </c>
      <c r="D171" s="19"/>
      <c r="E171" s="19"/>
      <c r="F171" s="19"/>
      <c r="G171" s="19">
        <v>68</v>
      </c>
      <c r="H171" s="28">
        <v>63</v>
      </c>
      <c r="I171" s="46"/>
      <c r="J171" s="48"/>
      <c r="K171" s="19"/>
    </row>
    <row r="172" spans="1:12" x14ac:dyDescent="0.15">
      <c r="A172" s="25" t="s">
        <v>455</v>
      </c>
      <c r="B172" s="25" t="s">
        <v>15</v>
      </c>
      <c r="C172" s="25" t="s">
        <v>232</v>
      </c>
      <c r="D172" s="19"/>
      <c r="E172" s="19"/>
      <c r="F172" s="19">
        <v>82</v>
      </c>
      <c r="G172" s="19"/>
      <c r="H172" s="28">
        <v>64</v>
      </c>
      <c r="I172" s="46"/>
      <c r="J172" s="48"/>
      <c r="K172" s="19"/>
    </row>
    <row r="173" spans="1:12" x14ac:dyDescent="0.15">
      <c r="A173" s="25" t="s">
        <v>539</v>
      </c>
      <c r="B173" s="25" t="s">
        <v>27</v>
      </c>
      <c r="C173" s="25" t="s">
        <v>232</v>
      </c>
      <c r="D173" s="19"/>
      <c r="E173" s="19"/>
      <c r="F173" s="19"/>
      <c r="G173" s="19">
        <v>59</v>
      </c>
      <c r="H173" s="28">
        <v>67</v>
      </c>
      <c r="I173" s="46"/>
      <c r="J173" s="48"/>
      <c r="K173" s="19"/>
    </row>
    <row r="174" spans="1:12" x14ac:dyDescent="0.15">
      <c r="A174" s="25" t="s">
        <v>560</v>
      </c>
      <c r="B174" s="25" t="s">
        <v>15</v>
      </c>
      <c r="C174" s="25" t="s">
        <v>188</v>
      </c>
      <c r="D174" s="19"/>
      <c r="E174" s="19"/>
      <c r="F174" s="19"/>
      <c r="G174" s="19">
        <v>45</v>
      </c>
      <c r="H174" s="28">
        <v>68</v>
      </c>
      <c r="I174" s="46"/>
      <c r="J174" s="48"/>
      <c r="K174" s="19"/>
    </row>
    <row r="175" spans="1:12" x14ac:dyDescent="0.15">
      <c r="A175" s="25" t="s">
        <v>530</v>
      </c>
      <c r="B175" s="25" t="s">
        <v>15</v>
      </c>
      <c r="C175" s="25" t="s">
        <v>339</v>
      </c>
      <c r="D175" s="19"/>
      <c r="E175" s="19"/>
      <c r="F175" s="19"/>
      <c r="G175" s="19">
        <v>65</v>
      </c>
      <c r="H175" s="28">
        <v>71</v>
      </c>
      <c r="I175" s="46"/>
      <c r="J175" s="48"/>
      <c r="K175" s="19"/>
    </row>
    <row r="176" spans="1:12" x14ac:dyDescent="0.15">
      <c r="A176" s="25" t="s">
        <v>529</v>
      </c>
      <c r="B176" s="25" t="s">
        <v>27</v>
      </c>
      <c r="C176" s="25" t="s">
        <v>339</v>
      </c>
      <c r="D176" s="19"/>
      <c r="E176" s="19"/>
      <c r="F176" s="19"/>
      <c r="G176" s="19">
        <v>64</v>
      </c>
      <c r="H176" s="28">
        <v>73</v>
      </c>
      <c r="I176" s="46"/>
      <c r="J176" s="48"/>
      <c r="K176" s="19"/>
    </row>
    <row r="177" spans="1:12" x14ac:dyDescent="0.15">
      <c r="A177" s="25" t="s">
        <v>649</v>
      </c>
      <c r="B177" s="25" t="s">
        <v>18</v>
      </c>
      <c r="C177" s="25" t="s">
        <v>13</v>
      </c>
      <c r="D177" s="19"/>
      <c r="E177" s="19"/>
      <c r="F177" s="19"/>
      <c r="G177" s="19"/>
      <c r="H177" s="28">
        <v>75</v>
      </c>
      <c r="I177" s="46"/>
      <c r="J177" s="48"/>
      <c r="K177" s="19"/>
    </row>
    <row r="178" spans="1:12" x14ac:dyDescent="0.15">
      <c r="A178" s="25" t="s">
        <v>412</v>
      </c>
      <c r="B178" s="25" t="s">
        <v>27</v>
      </c>
      <c r="C178" s="25" t="s">
        <v>119</v>
      </c>
      <c r="D178" s="19"/>
      <c r="E178" s="19"/>
      <c r="F178" s="19">
        <v>81</v>
      </c>
      <c r="G178" s="19"/>
      <c r="H178" s="28">
        <v>77</v>
      </c>
      <c r="I178" s="46"/>
      <c r="J178" s="48"/>
      <c r="K178" s="19"/>
    </row>
    <row r="179" spans="1:12" x14ac:dyDescent="0.15">
      <c r="A179" s="25" t="s">
        <v>128</v>
      </c>
      <c r="B179" s="25" t="s">
        <v>15</v>
      </c>
      <c r="C179" s="25" t="s">
        <v>119</v>
      </c>
      <c r="D179" s="19">
        <v>47</v>
      </c>
      <c r="E179" s="19">
        <v>35</v>
      </c>
      <c r="F179" s="19"/>
      <c r="G179" s="19"/>
      <c r="H179" s="28">
        <v>78</v>
      </c>
      <c r="I179" s="46"/>
      <c r="J179" s="48"/>
      <c r="K179" s="19"/>
    </row>
    <row r="180" spans="1:12" x14ac:dyDescent="0.15">
      <c r="A180" s="25" t="s">
        <v>274</v>
      </c>
      <c r="B180" s="25" t="s">
        <v>18</v>
      </c>
      <c r="C180" s="25" t="s">
        <v>249</v>
      </c>
      <c r="D180" s="19">
        <v>70</v>
      </c>
      <c r="E180" s="19">
        <v>52</v>
      </c>
      <c r="F180" s="19">
        <v>90</v>
      </c>
      <c r="G180" s="19">
        <v>61</v>
      </c>
      <c r="H180" s="28">
        <v>82</v>
      </c>
      <c r="I180" s="46"/>
      <c r="J180" s="48"/>
      <c r="K180" s="19"/>
    </row>
    <row r="181" spans="1:12" x14ac:dyDescent="0.15">
      <c r="A181" s="25" t="s">
        <v>527</v>
      </c>
      <c r="B181" s="25" t="s">
        <v>12</v>
      </c>
      <c r="C181" s="25" t="s">
        <v>249</v>
      </c>
      <c r="D181" s="19"/>
      <c r="E181" s="19"/>
      <c r="F181" s="19"/>
      <c r="G181" s="19">
        <v>69</v>
      </c>
      <c r="H181" s="28">
        <v>84</v>
      </c>
      <c r="I181" s="46"/>
      <c r="J181" s="48"/>
      <c r="K181" s="19"/>
    </row>
    <row r="182" spans="1:12" x14ac:dyDescent="0.15">
      <c r="A182" s="25" t="s">
        <v>86</v>
      </c>
      <c r="B182" s="25" t="s">
        <v>15</v>
      </c>
      <c r="C182" s="25" t="s">
        <v>60</v>
      </c>
      <c r="D182" s="19"/>
      <c r="E182" s="19">
        <v>59</v>
      </c>
      <c r="F182" s="19"/>
      <c r="G182" s="19"/>
      <c r="H182" s="28">
        <v>85</v>
      </c>
      <c r="I182" s="46"/>
      <c r="J182" s="48"/>
      <c r="K182" s="19"/>
    </row>
    <row r="183" spans="1:12" x14ac:dyDescent="0.15">
      <c r="A183" s="25" t="s">
        <v>637</v>
      </c>
      <c r="B183" s="25" t="s">
        <v>18</v>
      </c>
      <c r="C183" s="25" t="s">
        <v>60</v>
      </c>
      <c r="D183" s="19"/>
      <c r="E183" s="19"/>
      <c r="F183" s="19"/>
      <c r="G183" s="19"/>
      <c r="H183" s="28">
        <v>86</v>
      </c>
      <c r="I183" s="46"/>
      <c r="J183" s="48"/>
      <c r="K183" s="19"/>
    </row>
    <row r="184" spans="1:12" x14ac:dyDescent="0.15">
      <c r="A184" s="25" t="s">
        <v>629</v>
      </c>
      <c r="B184" s="25" t="s">
        <v>18</v>
      </c>
      <c r="C184" s="25" t="s">
        <v>232</v>
      </c>
      <c r="D184" s="19"/>
      <c r="E184" s="19"/>
      <c r="F184" s="19"/>
      <c r="G184" s="19"/>
      <c r="H184" s="28">
        <v>89</v>
      </c>
      <c r="I184" s="46"/>
      <c r="J184" s="48"/>
      <c r="K184" s="19"/>
    </row>
    <row r="185" spans="1:12" x14ac:dyDescent="0.15">
      <c r="A185" s="25" t="s">
        <v>514</v>
      </c>
      <c r="B185" s="25" t="s">
        <v>18</v>
      </c>
      <c r="C185" s="25" t="s">
        <v>339</v>
      </c>
      <c r="D185" s="19"/>
      <c r="E185" s="19"/>
      <c r="F185" s="19">
        <v>104</v>
      </c>
      <c r="G185" s="19"/>
      <c r="H185" s="28">
        <v>91</v>
      </c>
      <c r="I185" s="46"/>
      <c r="J185" s="48"/>
      <c r="K185" s="19"/>
    </row>
    <row r="186" spans="1:12" x14ac:dyDescent="0.15">
      <c r="A186" s="25" t="s">
        <v>650</v>
      </c>
      <c r="B186" s="25" t="s">
        <v>12</v>
      </c>
      <c r="C186" s="25" t="s">
        <v>13</v>
      </c>
      <c r="D186" s="19"/>
      <c r="E186" s="19"/>
      <c r="F186" s="19"/>
      <c r="G186" s="19"/>
      <c r="H186" s="28">
        <v>95</v>
      </c>
      <c r="I186" s="46"/>
      <c r="J186" s="48"/>
      <c r="K186" s="19"/>
    </row>
    <row r="187" spans="1:12" x14ac:dyDescent="0.15">
      <c r="A187" s="25" t="s">
        <v>562</v>
      </c>
      <c r="B187" s="25" t="s">
        <v>15</v>
      </c>
      <c r="C187" s="25" t="s">
        <v>188</v>
      </c>
      <c r="D187" s="19"/>
      <c r="E187" s="19"/>
      <c r="F187" s="19"/>
      <c r="G187" s="19">
        <v>79</v>
      </c>
      <c r="H187" s="28">
        <v>97</v>
      </c>
      <c r="I187" s="46"/>
      <c r="J187" s="48"/>
      <c r="K187" s="19"/>
      <c r="L187" s="51"/>
    </row>
    <row r="188" spans="1:12" x14ac:dyDescent="0.15">
      <c r="A188" s="25" t="s">
        <v>638</v>
      </c>
      <c r="B188" s="25" t="s">
        <v>27</v>
      </c>
      <c r="C188" s="25" t="s">
        <v>60</v>
      </c>
      <c r="D188" s="19"/>
      <c r="E188" s="19"/>
      <c r="F188" s="19"/>
      <c r="G188" s="19"/>
      <c r="H188" s="28">
        <v>100</v>
      </c>
      <c r="I188" s="46"/>
      <c r="J188" s="48"/>
      <c r="K188" s="19"/>
    </row>
    <row r="189" spans="1:12" x14ac:dyDescent="0.15">
      <c r="A189" s="25" t="s">
        <v>211</v>
      </c>
      <c r="B189" s="25" t="s">
        <v>15</v>
      </c>
      <c r="C189" s="25" t="s">
        <v>188</v>
      </c>
      <c r="D189" s="19"/>
      <c r="E189" s="19">
        <v>71</v>
      </c>
      <c r="F189" s="19"/>
      <c r="G189" s="19"/>
      <c r="H189" s="28">
        <v>101</v>
      </c>
      <c r="I189" s="46"/>
      <c r="J189" s="48"/>
      <c r="K189" s="19"/>
    </row>
    <row r="190" spans="1:12" x14ac:dyDescent="0.15">
      <c r="A190" s="25" t="s">
        <v>565</v>
      </c>
      <c r="B190" s="25" t="s">
        <v>18</v>
      </c>
      <c r="C190" s="25" t="s">
        <v>88</v>
      </c>
      <c r="D190" s="19"/>
      <c r="E190" s="19"/>
      <c r="F190" s="19"/>
      <c r="G190" s="19">
        <v>74</v>
      </c>
      <c r="H190" s="28">
        <v>104</v>
      </c>
      <c r="I190" s="46"/>
      <c r="J190" s="48"/>
      <c r="K190" s="19"/>
    </row>
    <row r="191" spans="1:12" x14ac:dyDescent="0.15">
      <c r="A191" s="25" t="s">
        <v>648</v>
      </c>
      <c r="B191" s="25" t="s">
        <v>18</v>
      </c>
      <c r="C191" s="25" t="s">
        <v>13</v>
      </c>
      <c r="D191" s="19"/>
      <c r="E191" s="19"/>
      <c r="F191" s="19"/>
      <c r="G191" s="19"/>
      <c r="H191" s="28">
        <v>107</v>
      </c>
      <c r="I191" s="46"/>
      <c r="J191" s="48"/>
      <c r="K191" s="19"/>
    </row>
    <row r="192" spans="1:12" x14ac:dyDescent="0.15">
      <c r="A192" s="25" t="s">
        <v>133</v>
      </c>
      <c r="B192" s="25" t="s">
        <v>15</v>
      </c>
      <c r="C192" s="25" t="s">
        <v>119</v>
      </c>
      <c r="D192" s="19">
        <v>64</v>
      </c>
      <c r="E192" s="19"/>
      <c r="F192" s="19"/>
      <c r="G192" s="19"/>
      <c r="H192" s="28">
        <v>109</v>
      </c>
      <c r="I192" s="46"/>
      <c r="J192" s="48"/>
      <c r="K192" s="19"/>
    </row>
    <row r="193" spans="1:12" x14ac:dyDescent="0.15">
      <c r="A193" s="25" t="s">
        <v>561</v>
      </c>
      <c r="B193" s="25" t="s">
        <v>18</v>
      </c>
      <c r="C193" s="25" t="s">
        <v>188</v>
      </c>
      <c r="D193" s="19"/>
      <c r="E193" s="19"/>
      <c r="F193" s="19"/>
      <c r="G193" s="19">
        <v>53</v>
      </c>
      <c r="H193" s="28">
        <v>111</v>
      </c>
      <c r="I193" s="46"/>
      <c r="J193" s="48"/>
      <c r="K193" s="19"/>
    </row>
    <row r="194" spans="1:12" x14ac:dyDescent="0.15">
      <c r="A194" s="25" t="s">
        <v>604</v>
      </c>
      <c r="B194" s="25" t="s">
        <v>18</v>
      </c>
      <c r="C194" s="25" t="s">
        <v>119</v>
      </c>
      <c r="D194" s="19"/>
      <c r="E194" s="19"/>
      <c r="F194" s="19"/>
      <c r="G194" s="19"/>
      <c r="H194" s="28">
        <v>112</v>
      </c>
      <c r="I194" s="46"/>
      <c r="J194" s="48"/>
      <c r="K194" s="19"/>
    </row>
    <row r="195" spans="1:12" x14ac:dyDescent="0.15">
      <c r="A195" s="25" t="s">
        <v>652</v>
      </c>
      <c r="B195" s="25" t="s">
        <v>15</v>
      </c>
      <c r="C195" s="25" t="s">
        <v>353</v>
      </c>
      <c r="D195" s="19"/>
      <c r="E195" s="19"/>
      <c r="F195" s="19"/>
      <c r="G195" s="19"/>
      <c r="H195" s="28">
        <v>114</v>
      </c>
      <c r="I195" s="46"/>
      <c r="J195" s="48"/>
      <c r="K195" s="19"/>
    </row>
    <row r="196" spans="1:12" x14ac:dyDescent="0.15">
      <c r="A196" s="25" t="s">
        <v>425</v>
      </c>
      <c r="B196" s="25" t="s">
        <v>27</v>
      </c>
      <c r="C196" s="25" t="s">
        <v>353</v>
      </c>
      <c r="D196" s="19"/>
      <c r="E196" s="19"/>
      <c r="F196" s="19">
        <v>109</v>
      </c>
      <c r="G196" s="19"/>
      <c r="H196" s="28">
        <v>115</v>
      </c>
      <c r="I196" s="46"/>
      <c r="J196" s="48"/>
      <c r="K196" s="19"/>
    </row>
    <row r="197" spans="1:12" x14ac:dyDescent="0.15">
      <c r="A197" s="25" t="s">
        <v>605</v>
      </c>
      <c r="B197" s="25" t="s">
        <v>18</v>
      </c>
      <c r="C197" s="25" t="s">
        <v>119</v>
      </c>
      <c r="D197" s="19"/>
      <c r="E197" s="19"/>
      <c r="F197" s="19"/>
      <c r="G197" s="19"/>
      <c r="H197" s="28">
        <v>116</v>
      </c>
      <c r="I197" s="46"/>
      <c r="J197" s="48"/>
      <c r="K197" s="19"/>
    </row>
    <row r="198" spans="1:12" x14ac:dyDescent="0.15">
      <c r="A198" s="25" t="s">
        <v>500</v>
      </c>
      <c r="B198" s="25" t="s">
        <v>15</v>
      </c>
      <c r="C198" s="25" t="s">
        <v>88</v>
      </c>
      <c r="D198" s="19"/>
      <c r="E198" s="19"/>
      <c r="F198" s="19">
        <v>117</v>
      </c>
      <c r="G198" s="19"/>
      <c r="H198" s="28">
        <v>118</v>
      </c>
      <c r="I198" s="46"/>
      <c r="J198" s="48"/>
      <c r="K198" s="19"/>
    </row>
    <row r="199" spans="1:12" x14ac:dyDescent="0.15">
      <c r="A199" s="25" t="s">
        <v>101</v>
      </c>
      <c r="B199" s="25" t="s">
        <v>18</v>
      </c>
      <c r="C199" s="25" t="s">
        <v>88</v>
      </c>
      <c r="D199" s="19"/>
      <c r="E199" s="19">
        <v>74</v>
      </c>
      <c r="F199" s="19"/>
      <c r="G199" s="19"/>
      <c r="H199" s="28">
        <v>120</v>
      </c>
      <c r="I199" s="46"/>
      <c r="J199" s="48"/>
      <c r="K199" s="19"/>
    </row>
    <row r="200" spans="1:12" x14ac:dyDescent="0.15">
      <c r="A200" s="25" t="s">
        <v>276</v>
      </c>
      <c r="B200" s="25" t="s">
        <v>15</v>
      </c>
      <c r="C200" s="25" t="s">
        <v>249</v>
      </c>
      <c r="D200" s="19"/>
      <c r="E200" s="19">
        <v>55</v>
      </c>
      <c r="F200" s="19">
        <v>91</v>
      </c>
      <c r="G200" s="19"/>
      <c r="H200" s="28">
        <v>121</v>
      </c>
      <c r="I200" s="46"/>
      <c r="J200" s="48"/>
      <c r="K200" s="19"/>
    </row>
    <row r="201" spans="1:12" x14ac:dyDescent="0.15">
      <c r="A201" s="25" t="s">
        <v>672</v>
      </c>
      <c r="B201" s="25" t="s">
        <v>27</v>
      </c>
      <c r="C201" s="25" t="s">
        <v>249</v>
      </c>
      <c r="D201" s="19"/>
      <c r="E201" s="19"/>
      <c r="F201" s="19"/>
      <c r="G201" s="19"/>
      <c r="H201" s="28">
        <v>122</v>
      </c>
      <c r="I201" s="46"/>
      <c r="J201" s="48"/>
      <c r="K201" s="19"/>
      <c r="L201" s="51"/>
    </row>
    <row r="202" spans="1:12" x14ac:dyDescent="0.15">
      <c r="A202" s="25" t="s">
        <v>475</v>
      </c>
      <c r="B202" s="25" t="s">
        <v>27</v>
      </c>
      <c r="C202" s="25" t="s">
        <v>249</v>
      </c>
      <c r="D202" s="19"/>
      <c r="E202" s="19"/>
      <c r="F202" s="19">
        <v>2</v>
      </c>
      <c r="G202" s="19">
        <v>1</v>
      </c>
      <c r="H202" s="28"/>
      <c r="I202" s="46"/>
      <c r="J202" s="48"/>
      <c r="K202" s="19"/>
    </row>
    <row r="203" spans="1:12" x14ac:dyDescent="0.15">
      <c r="A203" s="25" t="s">
        <v>331</v>
      </c>
      <c r="B203" s="25" t="s">
        <v>27</v>
      </c>
      <c r="C203" s="25" t="s">
        <v>306</v>
      </c>
      <c r="D203" s="19">
        <v>12</v>
      </c>
      <c r="E203" s="19"/>
      <c r="F203" s="19"/>
      <c r="G203" s="19">
        <v>9</v>
      </c>
      <c r="H203" s="28"/>
      <c r="I203" s="46"/>
      <c r="J203" s="48"/>
      <c r="K203" s="19"/>
    </row>
    <row r="204" spans="1:12" x14ac:dyDescent="0.15">
      <c r="A204" s="25" t="s">
        <v>541</v>
      </c>
      <c r="B204" s="25" t="s">
        <v>27</v>
      </c>
      <c r="C204" s="25" t="s">
        <v>40</v>
      </c>
      <c r="D204" s="19"/>
      <c r="E204" s="19"/>
      <c r="F204" s="19"/>
      <c r="G204" s="19">
        <v>12</v>
      </c>
      <c r="H204" s="28"/>
      <c r="I204" s="46"/>
      <c r="J204" s="48"/>
      <c r="K204" s="19"/>
    </row>
    <row r="205" spans="1:12" x14ac:dyDescent="0.15">
      <c r="A205" s="25" t="s">
        <v>427</v>
      </c>
      <c r="B205" s="25" t="s">
        <v>27</v>
      </c>
      <c r="C205" s="25" t="s">
        <v>286</v>
      </c>
      <c r="D205" s="19"/>
      <c r="E205" s="19"/>
      <c r="F205" s="19">
        <v>20</v>
      </c>
      <c r="G205" s="19">
        <v>20</v>
      </c>
      <c r="H205" s="28"/>
      <c r="I205" s="46"/>
      <c r="J205" s="48"/>
      <c r="K205" s="19"/>
    </row>
    <row r="206" spans="1:12" x14ac:dyDescent="0.15">
      <c r="A206" s="25" t="s">
        <v>225</v>
      </c>
      <c r="B206" s="25" t="s">
        <v>15</v>
      </c>
      <c r="C206" s="25" t="s">
        <v>215</v>
      </c>
      <c r="D206" s="19">
        <v>23</v>
      </c>
      <c r="E206" s="19"/>
      <c r="F206" s="19"/>
      <c r="G206" s="19">
        <v>21</v>
      </c>
      <c r="H206" s="28"/>
      <c r="I206" s="46"/>
      <c r="J206" s="48"/>
      <c r="K206" s="19"/>
    </row>
    <row r="207" spans="1:12" x14ac:dyDescent="0.15">
      <c r="A207" s="25" t="s">
        <v>559</v>
      </c>
      <c r="B207" s="25" t="s">
        <v>27</v>
      </c>
      <c r="C207" s="25" t="s">
        <v>188</v>
      </c>
      <c r="D207" s="19"/>
      <c r="E207" s="19"/>
      <c r="F207" s="19"/>
      <c r="G207" s="19">
        <v>34</v>
      </c>
      <c r="H207" s="28"/>
      <c r="I207" s="46"/>
      <c r="J207" s="48"/>
      <c r="K207" s="19"/>
    </row>
    <row r="208" spans="1:12" x14ac:dyDescent="0.15">
      <c r="A208" s="25" t="s">
        <v>581</v>
      </c>
      <c r="B208" s="25" t="s">
        <v>15</v>
      </c>
      <c r="C208" s="25" t="s">
        <v>13</v>
      </c>
      <c r="D208" s="19"/>
      <c r="E208" s="19"/>
      <c r="F208" s="19"/>
      <c r="G208" s="19">
        <v>39</v>
      </c>
      <c r="H208" s="28"/>
      <c r="I208" s="46"/>
      <c r="J208" s="48"/>
      <c r="K208" s="19"/>
    </row>
    <row r="209" spans="1:12" x14ac:dyDescent="0.15">
      <c r="A209" s="25" t="s">
        <v>535</v>
      </c>
      <c r="B209" s="25" t="s">
        <v>27</v>
      </c>
      <c r="C209" s="25" t="s">
        <v>165</v>
      </c>
      <c r="D209" s="19"/>
      <c r="E209" s="19"/>
      <c r="F209" s="19"/>
      <c r="G209" s="19">
        <v>41</v>
      </c>
      <c r="H209" s="28"/>
      <c r="I209" s="46"/>
      <c r="J209" s="48"/>
      <c r="K209" s="19"/>
    </row>
    <row r="210" spans="1:12" x14ac:dyDescent="0.15">
      <c r="A210" s="25" t="s">
        <v>431</v>
      </c>
      <c r="B210" s="25" t="s">
        <v>18</v>
      </c>
      <c r="C210" s="25" t="s">
        <v>286</v>
      </c>
      <c r="D210" s="19"/>
      <c r="E210" s="19"/>
      <c r="F210" s="19">
        <v>71</v>
      </c>
      <c r="G210" s="19">
        <v>57</v>
      </c>
      <c r="H210" s="28"/>
      <c r="I210" s="46"/>
      <c r="J210" s="48"/>
      <c r="K210" s="19"/>
    </row>
    <row r="211" spans="1:12" x14ac:dyDescent="0.15">
      <c r="A211" s="25" t="s">
        <v>576</v>
      </c>
      <c r="B211" s="25" t="s">
        <v>27</v>
      </c>
      <c r="C211" s="25" t="s">
        <v>353</v>
      </c>
      <c r="D211" s="19"/>
      <c r="E211" s="19"/>
      <c r="F211" s="19"/>
      <c r="G211" s="19">
        <v>76</v>
      </c>
      <c r="H211" s="28"/>
      <c r="I211" s="46"/>
      <c r="J211" s="48"/>
      <c r="K211" s="19"/>
    </row>
    <row r="212" spans="1:12" x14ac:dyDescent="0.15">
      <c r="A212" s="25" t="s">
        <v>23</v>
      </c>
      <c r="B212" s="25" t="s">
        <v>18</v>
      </c>
      <c r="C212" s="25" t="s">
        <v>13</v>
      </c>
      <c r="D212" s="19"/>
      <c r="E212" s="19">
        <v>68</v>
      </c>
      <c r="F212" s="19"/>
      <c r="G212" s="19">
        <v>82</v>
      </c>
      <c r="H212" s="28"/>
      <c r="I212" s="46"/>
      <c r="J212" s="48"/>
      <c r="K212" s="19"/>
    </row>
    <row r="213" spans="1:12" x14ac:dyDescent="0.15">
      <c r="A213" s="25" t="s">
        <v>180</v>
      </c>
      <c r="B213" s="25" t="s">
        <v>46</v>
      </c>
      <c r="C213" s="25" t="s">
        <v>177</v>
      </c>
      <c r="D213" s="19">
        <v>73</v>
      </c>
      <c r="E213" s="19">
        <v>63</v>
      </c>
      <c r="F213" s="19"/>
      <c r="G213" s="19">
        <v>85</v>
      </c>
      <c r="H213" s="28"/>
      <c r="I213" s="46"/>
      <c r="J213" s="48"/>
      <c r="K213" s="19"/>
    </row>
    <row r="214" spans="1:12" x14ac:dyDescent="0.15">
      <c r="A214" s="25" t="s">
        <v>563</v>
      </c>
      <c r="B214" s="25" t="s">
        <v>27</v>
      </c>
      <c r="C214" s="25" t="s">
        <v>188</v>
      </c>
      <c r="D214" s="19"/>
      <c r="E214" s="19"/>
      <c r="F214" s="19"/>
      <c r="G214" s="19">
        <v>86</v>
      </c>
      <c r="H214" s="28"/>
      <c r="I214" s="46"/>
      <c r="J214" s="48"/>
      <c r="K214" s="19"/>
    </row>
    <row r="215" spans="1:12" x14ac:dyDescent="0.15">
      <c r="A215" s="25" t="s">
        <v>325</v>
      </c>
      <c r="B215" s="25" t="s">
        <v>15</v>
      </c>
      <c r="C215" s="25" t="s">
        <v>306</v>
      </c>
      <c r="D215" s="19">
        <v>3</v>
      </c>
      <c r="E215" s="19">
        <v>1</v>
      </c>
      <c r="F215" s="19">
        <v>3</v>
      </c>
      <c r="G215" s="19"/>
      <c r="H215" s="28"/>
      <c r="I215" s="46"/>
      <c r="J215" s="48"/>
      <c r="K215" s="19"/>
    </row>
    <row r="216" spans="1:12" x14ac:dyDescent="0.15">
      <c r="A216" s="25" t="s">
        <v>408</v>
      </c>
      <c r="B216" s="25" t="s">
        <v>27</v>
      </c>
      <c r="C216" s="25" t="s">
        <v>119</v>
      </c>
      <c r="D216" s="19"/>
      <c r="E216" s="19"/>
      <c r="F216" s="19">
        <v>4</v>
      </c>
      <c r="G216" s="19"/>
      <c r="H216" s="28"/>
      <c r="I216" s="46"/>
      <c r="J216" s="48"/>
      <c r="K216" s="19"/>
    </row>
    <row r="217" spans="1:12" x14ac:dyDescent="0.15">
      <c r="A217" s="25" t="s">
        <v>476</v>
      </c>
      <c r="B217" s="25" t="s">
        <v>27</v>
      </c>
      <c r="C217" s="25" t="s">
        <v>249</v>
      </c>
      <c r="D217" s="19"/>
      <c r="E217" s="19"/>
      <c r="F217" s="19">
        <v>5</v>
      </c>
      <c r="G217" s="19"/>
      <c r="H217" s="28"/>
      <c r="I217" s="46"/>
      <c r="J217" s="48"/>
      <c r="K217" s="19"/>
    </row>
    <row r="218" spans="1:12" x14ac:dyDescent="0.15">
      <c r="A218" s="25" t="s">
        <v>468</v>
      </c>
      <c r="B218" s="25" t="s">
        <v>27</v>
      </c>
      <c r="C218" s="25" t="s">
        <v>215</v>
      </c>
      <c r="D218" s="19"/>
      <c r="E218" s="19"/>
      <c r="F218" s="19">
        <v>8</v>
      </c>
      <c r="G218" s="19"/>
      <c r="H218" s="28"/>
      <c r="I218" s="46"/>
      <c r="J218" s="48"/>
      <c r="K218" s="19"/>
    </row>
    <row r="219" spans="1:12" x14ac:dyDescent="0.15">
      <c r="A219" s="25" t="s">
        <v>498</v>
      </c>
      <c r="B219" s="25" t="s">
        <v>27</v>
      </c>
      <c r="C219" s="25" t="s">
        <v>88</v>
      </c>
      <c r="D219" s="19"/>
      <c r="E219" s="19"/>
      <c r="F219" s="19">
        <v>9</v>
      </c>
      <c r="G219" s="19"/>
      <c r="H219" s="28"/>
      <c r="I219" s="46"/>
      <c r="J219" s="48"/>
      <c r="K219" s="19"/>
    </row>
    <row r="220" spans="1:12" x14ac:dyDescent="0.15">
      <c r="A220" s="25" t="s">
        <v>469</v>
      </c>
      <c r="B220" s="25" t="s">
        <v>27</v>
      </c>
      <c r="C220" s="25" t="s">
        <v>215</v>
      </c>
      <c r="D220" s="19"/>
      <c r="E220" s="19"/>
      <c r="F220" s="19">
        <v>11</v>
      </c>
      <c r="G220" s="19"/>
      <c r="H220" s="28"/>
      <c r="I220" s="46"/>
      <c r="J220" s="48"/>
      <c r="K220" s="19"/>
      <c r="L220" s="51"/>
    </row>
    <row r="221" spans="1:12" x14ac:dyDescent="0.15">
      <c r="A221" s="25" t="s">
        <v>409</v>
      </c>
      <c r="B221" s="25" t="s">
        <v>27</v>
      </c>
      <c r="C221" s="25" t="s">
        <v>119</v>
      </c>
      <c r="D221" s="19"/>
      <c r="E221" s="19"/>
      <c r="F221" s="19">
        <v>12</v>
      </c>
      <c r="G221" s="19"/>
      <c r="H221" s="28"/>
      <c r="I221" s="46"/>
      <c r="J221" s="48"/>
      <c r="K221" s="19"/>
    </row>
    <row r="222" spans="1:12" x14ac:dyDescent="0.15">
      <c r="A222" s="25" t="s">
        <v>278</v>
      </c>
      <c r="B222" s="25" t="s">
        <v>15</v>
      </c>
      <c r="C222" s="25" t="s">
        <v>249</v>
      </c>
      <c r="D222" s="19">
        <v>18</v>
      </c>
      <c r="E222" s="19"/>
      <c r="F222" s="19">
        <v>13</v>
      </c>
      <c r="G222" s="19"/>
      <c r="H222" s="28"/>
      <c r="I222" s="46"/>
      <c r="J222" s="48"/>
      <c r="K222" s="19"/>
    </row>
    <row r="223" spans="1:12" x14ac:dyDescent="0.15">
      <c r="A223" s="25" t="s">
        <v>129</v>
      </c>
      <c r="B223" s="25" t="s">
        <v>27</v>
      </c>
      <c r="C223" s="25" t="s">
        <v>119</v>
      </c>
      <c r="D223" s="19">
        <v>13</v>
      </c>
      <c r="E223" s="19"/>
      <c r="F223" s="19">
        <v>18</v>
      </c>
      <c r="G223" s="19"/>
      <c r="H223" s="28"/>
      <c r="I223" s="46"/>
      <c r="J223" s="48"/>
      <c r="K223" s="19"/>
    </row>
    <row r="224" spans="1:12" x14ac:dyDescent="0.15">
      <c r="A224" s="25" t="s">
        <v>382</v>
      </c>
      <c r="B224" s="25" t="s">
        <v>27</v>
      </c>
      <c r="C224" s="25" t="s">
        <v>13</v>
      </c>
      <c r="D224" s="19"/>
      <c r="E224" s="19"/>
      <c r="F224" s="19">
        <v>22</v>
      </c>
      <c r="G224" s="19"/>
      <c r="H224" s="28"/>
      <c r="I224" s="46"/>
      <c r="J224" s="48"/>
      <c r="K224" s="19"/>
    </row>
    <row r="225" spans="1:11" x14ac:dyDescent="0.15">
      <c r="A225" s="25" t="s">
        <v>87</v>
      </c>
      <c r="B225" s="25" t="s">
        <v>27</v>
      </c>
      <c r="C225" s="25" t="s">
        <v>88</v>
      </c>
      <c r="D225" s="19"/>
      <c r="E225" s="19">
        <v>11</v>
      </c>
      <c r="F225" s="19">
        <v>24</v>
      </c>
      <c r="G225" s="19"/>
      <c r="H225" s="28"/>
      <c r="I225" s="46"/>
      <c r="J225" s="48"/>
      <c r="K225" s="19"/>
    </row>
    <row r="226" spans="1:11" x14ac:dyDescent="0.15">
      <c r="A226" s="25" t="s">
        <v>335</v>
      </c>
      <c r="B226" s="25" t="s">
        <v>321</v>
      </c>
      <c r="C226" s="25" t="s">
        <v>306</v>
      </c>
      <c r="D226" s="19">
        <v>31</v>
      </c>
      <c r="E226" s="19"/>
      <c r="F226" s="19">
        <v>26</v>
      </c>
      <c r="G226" s="19"/>
      <c r="H226" s="28"/>
      <c r="I226" s="46"/>
      <c r="J226" s="48"/>
      <c r="K226" s="19"/>
    </row>
    <row r="227" spans="1:11" x14ac:dyDescent="0.15">
      <c r="A227" s="25" t="s">
        <v>429</v>
      </c>
      <c r="B227" s="25" t="s">
        <v>18</v>
      </c>
      <c r="C227" s="25" t="s">
        <v>286</v>
      </c>
      <c r="D227" s="19"/>
      <c r="E227" s="19"/>
      <c r="F227" s="19">
        <v>27</v>
      </c>
      <c r="G227" s="19"/>
      <c r="H227" s="28"/>
      <c r="I227" s="46"/>
      <c r="J227" s="48"/>
      <c r="K227" s="19"/>
    </row>
    <row r="228" spans="1:11" x14ac:dyDescent="0.15">
      <c r="A228" s="25" t="s">
        <v>130</v>
      </c>
      <c r="B228" s="25" t="s">
        <v>27</v>
      </c>
      <c r="C228" s="25" t="s">
        <v>119</v>
      </c>
      <c r="D228" s="19">
        <v>16</v>
      </c>
      <c r="E228" s="19"/>
      <c r="F228" s="19">
        <v>29</v>
      </c>
      <c r="G228" s="19"/>
      <c r="H228" s="28"/>
      <c r="I228" s="46"/>
      <c r="J228" s="48"/>
      <c r="K228" s="19"/>
    </row>
    <row r="229" spans="1:11" x14ac:dyDescent="0.15">
      <c r="A229" s="25" t="s">
        <v>465</v>
      </c>
      <c r="B229" s="25" t="s">
        <v>18</v>
      </c>
      <c r="C229" s="25" t="s">
        <v>188</v>
      </c>
      <c r="D229" s="19"/>
      <c r="E229" s="19"/>
      <c r="F229" s="19">
        <v>34</v>
      </c>
      <c r="G229" s="19"/>
      <c r="H229" s="28"/>
      <c r="I229" s="46"/>
      <c r="J229" s="48"/>
      <c r="K229" s="19"/>
    </row>
    <row r="230" spans="1:11" x14ac:dyDescent="0.15">
      <c r="A230" s="25" t="s">
        <v>512</v>
      </c>
      <c r="B230" s="25" t="s">
        <v>27</v>
      </c>
      <c r="C230" s="25" t="s">
        <v>339</v>
      </c>
      <c r="D230" s="19"/>
      <c r="E230" s="19"/>
      <c r="F230" s="19">
        <v>35</v>
      </c>
      <c r="G230" s="19"/>
      <c r="H230" s="28"/>
      <c r="I230" s="46"/>
      <c r="J230" s="48"/>
      <c r="K230" s="19"/>
    </row>
    <row r="231" spans="1:11" x14ac:dyDescent="0.15">
      <c r="A231" s="25" t="s">
        <v>452</v>
      </c>
      <c r="B231" s="25" t="s">
        <v>27</v>
      </c>
      <c r="C231" s="25" t="s">
        <v>232</v>
      </c>
      <c r="D231" s="19"/>
      <c r="E231" s="19"/>
      <c r="F231" s="19">
        <v>37</v>
      </c>
      <c r="G231" s="19"/>
      <c r="H231" s="28"/>
      <c r="I231" s="46"/>
      <c r="J231" s="48"/>
      <c r="K231" s="19"/>
    </row>
    <row r="232" spans="1:11" x14ac:dyDescent="0.15">
      <c r="A232" s="25" t="s">
        <v>410</v>
      </c>
      <c r="B232" s="25" t="s">
        <v>18</v>
      </c>
      <c r="C232" s="25" t="s">
        <v>119</v>
      </c>
      <c r="D232" s="19"/>
      <c r="E232" s="19"/>
      <c r="F232" s="19">
        <v>45</v>
      </c>
      <c r="G232" s="19"/>
      <c r="H232" s="28"/>
      <c r="I232" s="46"/>
      <c r="J232" s="48"/>
      <c r="K232" s="19"/>
    </row>
    <row r="233" spans="1:11" x14ac:dyDescent="0.15">
      <c r="A233" s="25" t="s">
        <v>290</v>
      </c>
      <c r="B233" s="25" t="s">
        <v>18</v>
      </c>
      <c r="C233" s="25" t="s">
        <v>286</v>
      </c>
      <c r="D233" s="19">
        <v>39</v>
      </c>
      <c r="E233" s="19"/>
      <c r="F233" s="19">
        <v>46</v>
      </c>
      <c r="G233" s="19"/>
      <c r="H233" s="28"/>
      <c r="I233" s="46"/>
      <c r="J233" s="48"/>
      <c r="K233" s="19"/>
    </row>
    <row r="234" spans="1:11" x14ac:dyDescent="0.15">
      <c r="A234" s="25" t="s">
        <v>470</v>
      </c>
      <c r="B234" s="25" t="s">
        <v>18</v>
      </c>
      <c r="C234" s="25" t="s">
        <v>215</v>
      </c>
      <c r="D234" s="19"/>
      <c r="E234" s="19"/>
      <c r="F234" s="19">
        <v>52</v>
      </c>
      <c r="G234" s="19"/>
      <c r="H234" s="28"/>
      <c r="I234" s="46"/>
      <c r="J234" s="48"/>
      <c r="K234" s="19"/>
    </row>
    <row r="235" spans="1:11" x14ac:dyDescent="0.15">
      <c r="A235" s="25" t="s">
        <v>453</v>
      </c>
      <c r="B235" s="25" t="s">
        <v>27</v>
      </c>
      <c r="C235" s="25" t="s">
        <v>232</v>
      </c>
      <c r="D235" s="19"/>
      <c r="E235" s="19"/>
      <c r="F235" s="19">
        <v>54</v>
      </c>
      <c r="G235" s="19"/>
      <c r="H235" s="28"/>
      <c r="I235" s="46"/>
      <c r="J235" s="48"/>
      <c r="K235" s="19"/>
    </row>
    <row r="236" spans="1:11" x14ac:dyDescent="0.15">
      <c r="A236" s="25" t="s">
        <v>404</v>
      </c>
      <c r="B236" s="25" t="s">
        <v>27</v>
      </c>
      <c r="C236" s="25" t="s">
        <v>60</v>
      </c>
      <c r="D236" s="19"/>
      <c r="E236" s="19"/>
      <c r="F236" s="19">
        <v>62</v>
      </c>
      <c r="G236" s="19"/>
      <c r="H236" s="28"/>
      <c r="I236" s="46"/>
      <c r="J236" s="48"/>
      <c r="K236" s="19"/>
    </row>
    <row r="237" spans="1:11" x14ac:dyDescent="0.15">
      <c r="A237" s="25" t="s">
        <v>125</v>
      </c>
      <c r="B237" s="25" t="s">
        <v>27</v>
      </c>
      <c r="C237" s="25" t="s">
        <v>119</v>
      </c>
      <c r="D237" s="19"/>
      <c r="E237" s="19">
        <v>32</v>
      </c>
      <c r="F237" s="19">
        <v>68</v>
      </c>
      <c r="G237" s="19"/>
      <c r="H237" s="28"/>
      <c r="I237" s="46"/>
      <c r="J237" s="48"/>
      <c r="K237" s="19"/>
    </row>
    <row r="238" spans="1:11" x14ac:dyDescent="0.15">
      <c r="A238" s="25" t="s">
        <v>471</v>
      </c>
      <c r="B238" s="25" t="s">
        <v>18</v>
      </c>
      <c r="C238" s="25" t="s">
        <v>215</v>
      </c>
      <c r="D238" s="19"/>
      <c r="E238" s="19"/>
      <c r="F238" s="19">
        <v>69</v>
      </c>
      <c r="G238" s="19"/>
      <c r="H238" s="28"/>
      <c r="I238" s="46"/>
      <c r="J238" s="48"/>
      <c r="K238" s="19"/>
    </row>
    <row r="239" spans="1:11" x14ac:dyDescent="0.15">
      <c r="A239" s="25" t="s">
        <v>275</v>
      </c>
      <c r="B239" s="25" t="s">
        <v>27</v>
      </c>
      <c r="C239" s="25" t="s">
        <v>249</v>
      </c>
      <c r="D239" s="19"/>
      <c r="E239" s="19">
        <v>54</v>
      </c>
      <c r="F239" s="19">
        <v>75</v>
      </c>
      <c r="G239" s="19"/>
      <c r="H239" s="28"/>
      <c r="I239" s="46"/>
      <c r="J239" s="48"/>
      <c r="K239" s="19"/>
    </row>
    <row r="240" spans="1:11" x14ac:dyDescent="0.15">
      <c r="A240" s="25" t="s">
        <v>283</v>
      </c>
      <c r="B240" s="25" t="s">
        <v>18</v>
      </c>
      <c r="C240" s="25" t="s">
        <v>249</v>
      </c>
      <c r="D240" s="19">
        <v>55</v>
      </c>
      <c r="E240" s="19"/>
      <c r="F240" s="19">
        <v>78</v>
      </c>
      <c r="G240" s="19"/>
      <c r="H240" s="28"/>
      <c r="I240" s="46"/>
      <c r="J240" s="48"/>
      <c r="K240" s="19"/>
    </row>
    <row r="241" spans="1:11" x14ac:dyDescent="0.15">
      <c r="A241" s="25" t="s">
        <v>432</v>
      </c>
      <c r="B241" s="25" t="s">
        <v>18</v>
      </c>
      <c r="C241" s="25" t="s">
        <v>286</v>
      </c>
      <c r="D241" s="19"/>
      <c r="E241" s="19"/>
      <c r="F241" s="19">
        <v>79</v>
      </c>
      <c r="G241" s="19"/>
      <c r="H241" s="28"/>
      <c r="I241" s="46"/>
      <c r="J241" s="48"/>
      <c r="K241" s="19"/>
    </row>
    <row r="242" spans="1:11" x14ac:dyDescent="0.15">
      <c r="A242" s="25" t="s">
        <v>433</v>
      </c>
      <c r="B242" s="25" t="s">
        <v>27</v>
      </c>
      <c r="C242" s="25" t="s">
        <v>286</v>
      </c>
      <c r="D242" s="19"/>
      <c r="E242" s="19"/>
      <c r="F242" s="19">
        <v>83</v>
      </c>
      <c r="G242" s="19"/>
      <c r="H242" s="28"/>
      <c r="I242" s="46"/>
      <c r="J242" s="48"/>
      <c r="K242" s="19"/>
    </row>
    <row r="243" spans="1:11" x14ac:dyDescent="0.15">
      <c r="A243" s="25" t="s">
        <v>405</v>
      </c>
      <c r="B243" s="25" t="s">
        <v>15</v>
      </c>
      <c r="C243" s="25" t="s">
        <v>60</v>
      </c>
      <c r="D243" s="19"/>
      <c r="E243" s="19"/>
      <c r="F243" s="19">
        <v>87</v>
      </c>
      <c r="G243" s="19"/>
      <c r="H243" s="28"/>
      <c r="I243" s="46"/>
      <c r="J243" s="48"/>
      <c r="K243" s="19"/>
    </row>
    <row r="244" spans="1:11" x14ac:dyDescent="0.15">
      <c r="A244" s="25" t="s">
        <v>413</v>
      </c>
      <c r="B244" s="25" t="s">
        <v>27</v>
      </c>
      <c r="C244" s="25" t="s">
        <v>119</v>
      </c>
      <c r="D244" s="19"/>
      <c r="E244" s="19"/>
      <c r="F244" s="19">
        <v>92</v>
      </c>
      <c r="G244" s="19"/>
      <c r="H244" s="28"/>
      <c r="I244" s="46"/>
      <c r="J244" s="48"/>
      <c r="K244" s="19"/>
    </row>
    <row r="245" spans="1:11" x14ac:dyDescent="0.15">
      <c r="A245" s="25" t="s">
        <v>406</v>
      </c>
      <c r="B245" s="25" t="s">
        <v>15</v>
      </c>
      <c r="C245" s="25" t="s">
        <v>60</v>
      </c>
      <c r="D245" s="19"/>
      <c r="E245" s="19"/>
      <c r="F245" s="19">
        <v>94</v>
      </c>
      <c r="G245" s="19"/>
      <c r="H245" s="28"/>
      <c r="I245" s="46"/>
      <c r="J245" s="48"/>
      <c r="K245" s="19"/>
    </row>
    <row r="246" spans="1:11" x14ac:dyDescent="0.15">
      <c r="A246" s="25" t="s">
        <v>473</v>
      </c>
      <c r="B246" s="25" t="s">
        <v>18</v>
      </c>
      <c r="C246" s="25" t="s">
        <v>215</v>
      </c>
      <c r="D246" s="19"/>
      <c r="E246" s="19"/>
      <c r="F246" s="19">
        <v>95</v>
      </c>
      <c r="G246" s="19"/>
      <c r="H246" s="28"/>
      <c r="I246" s="46"/>
      <c r="J246" s="48"/>
      <c r="K246" s="19"/>
    </row>
    <row r="247" spans="1:11" x14ac:dyDescent="0.15">
      <c r="A247" s="25" t="s">
        <v>415</v>
      </c>
      <c r="B247" s="25" t="s">
        <v>27</v>
      </c>
      <c r="C247" s="25" t="s">
        <v>119</v>
      </c>
      <c r="D247" s="19"/>
      <c r="E247" s="19"/>
      <c r="F247" s="19">
        <v>100</v>
      </c>
      <c r="G247" s="19"/>
      <c r="H247" s="28"/>
      <c r="I247" s="46"/>
      <c r="J247" s="48"/>
      <c r="K247" s="19"/>
    </row>
    <row r="248" spans="1:11" x14ac:dyDescent="0.15">
      <c r="A248" s="25" t="s">
        <v>525</v>
      </c>
      <c r="B248" s="25" t="s">
        <v>27</v>
      </c>
      <c r="C248" s="25" t="s">
        <v>339</v>
      </c>
      <c r="D248" s="19"/>
      <c r="E248" s="19"/>
      <c r="F248" s="19">
        <v>108</v>
      </c>
      <c r="G248" s="19"/>
      <c r="H248" s="28"/>
      <c r="I248" s="46"/>
      <c r="J248" s="48"/>
      <c r="K248" s="19"/>
    </row>
    <row r="249" spans="1:11" x14ac:dyDescent="0.15">
      <c r="A249" s="25" t="s">
        <v>284</v>
      </c>
      <c r="B249" s="25" t="s">
        <v>18</v>
      </c>
      <c r="C249" s="25" t="s">
        <v>249</v>
      </c>
      <c r="D249" s="19">
        <v>71</v>
      </c>
      <c r="E249" s="19"/>
      <c r="F249" s="19">
        <v>113</v>
      </c>
      <c r="G249" s="19"/>
      <c r="H249" s="28"/>
      <c r="I249" s="46"/>
      <c r="J249" s="48"/>
      <c r="K249" s="19"/>
    </row>
    <row r="250" spans="1:11" x14ac:dyDescent="0.15">
      <c r="A250" s="25" t="s">
        <v>509</v>
      </c>
      <c r="B250" s="25" t="s">
        <v>27</v>
      </c>
      <c r="C250" s="25" t="s">
        <v>177</v>
      </c>
      <c r="D250" s="19"/>
      <c r="E250" s="19"/>
      <c r="F250" s="19">
        <v>114</v>
      </c>
      <c r="G250" s="19"/>
      <c r="H250" s="28"/>
      <c r="I250" s="46"/>
      <c r="J250" s="48"/>
      <c r="K250" s="19"/>
    </row>
    <row r="251" spans="1:11" x14ac:dyDescent="0.15">
      <c r="A251" s="25" t="s">
        <v>435</v>
      </c>
      <c r="B251" s="25" t="s">
        <v>27</v>
      </c>
      <c r="C251" s="25" t="s">
        <v>286</v>
      </c>
      <c r="D251" s="19"/>
      <c r="E251" s="19"/>
      <c r="F251" s="19">
        <v>119</v>
      </c>
      <c r="G251" s="19"/>
      <c r="H251" s="28"/>
      <c r="I251" s="46"/>
      <c r="J251" s="48"/>
      <c r="K251" s="19"/>
    </row>
    <row r="252" spans="1:11" x14ac:dyDescent="0.15">
      <c r="A252" s="25" t="s">
        <v>357</v>
      </c>
      <c r="B252" s="25" t="s">
        <v>15</v>
      </c>
      <c r="C252" s="25" t="s">
        <v>353</v>
      </c>
      <c r="D252" s="19">
        <v>75</v>
      </c>
      <c r="E252" s="19"/>
      <c r="F252" s="19">
        <v>120</v>
      </c>
      <c r="G252" s="19"/>
      <c r="H252" s="28"/>
      <c r="I252" s="46"/>
      <c r="J252" s="48"/>
      <c r="K252" s="19"/>
    </row>
    <row r="253" spans="1:11" x14ac:dyDescent="0.15">
      <c r="A253" s="25" t="s">
        <v>436</v>
      </c>
      <c r="B253" s="25" t="s">
        <v>12</v>
      </c>
      <c r="C253" s="25" t="s">
        <v>286</v>
      </c>
      <c r="D253" s="19"/>
      <c r="E253" s="19"/>
      <c r="F253" s="19">
        <v>122</v>
      </c>
      <c r="G253" s="19"/>
      <c r="H253" s="28"/>
      <c r="I253" s="46"/>
      <c r="J253" s="48"/>
      <c r="K253" s="19"/>
    </row>
    <row r="254" spans="1:11" x14ac:dyDescent="0.15">
      <c r="A254" s="25" t="s">
        <v>437</v>
      </c>
      <c r="B254" s="25" t="s">
        <v>15</v>
      </c>
      <c r="C254" s="25" t="s">
        <v>286</v>
      </c>
      <c r="D254" s="19"/>
      <c r="E254" s="19"/>
      <c r="F254" s="19">
        <v>127</v>
      </c>
      <c r="G254" s="19"/>
      <c r="H254" s="28"/>
      <c r="I254" s="46"/>
      <c r="J254" s="48"/>
      <c r="K254" s="19"/>
    </row>
    <row r="255" spans="1:11" x14ac:dyDescent="0.15">
      <c r="A255" s="25" t="s">
        <v>285</v>
      </c>
      <c r="B255" s="25" t="s">
        <v>18</v>
      </c>
      <c r="C255" s="25" t="s">
        <v>286</v>
      </c>
      <c r="D255" s="19">
        <v>15</v>
      </c>
      <c r="E255" s="19">
        <v>8</v>
      </c>
      <c r="F255" s="19"/>
      <c r="G255" s="19"/>
      <c r="H255" s="28"/>
      <c r="I255" s="46"/>
      <c r="J255" s="48"/>
      <c r="K255" s="19"/>
    </row>
    <row r="256" spans="1:11" x14ac:dyDescent="0.15">
      <c r="A256" s="25" t="s">
        <v>178</v>
      </c>
      <c r="B256" s="25" t="s">
        <v>27</v>
      </c>
      <c r="C256" s="25" t="s">
        <v>177</v>
      </c>
      <c r="D256" s="19"/>
      <c r="E256" s="19">
        <v>23</v>
      </c>
      <c r="F256" s="19"/>
      <c r="G256" s="19"/>
      <c r="H256" s="28"/>
      <c r="I256" s="46"/>
      <c r="J256" s="48"/>
      <c r="K256" s="19"/>
    </row>
    <row r="257" spans="1:11" x14ac:dyDescent="0.15">
      <c r="A257" s="25" t="s">
        <v>16</v>
      </c>
      <c r="B257" s="25" t="s">
        <v>15</v>
      </c>
      <c r="C257" s="25" t="s">
        <v>13</v>
      </c>
      <c r="D257" s="19"/>
      <c r="E257" s="19">
        <v>27</v>
      </c>
      <c r="F257" s="19"/>
      <c r="G257" s="19"/>
      <c r="H257" s="28"/>
      <c r="I257" s="46"/>
      <c r="J257" s="48"/>
      <c r="K257" s="19"/>
    </row>
    <row r="258" spans="1:11" x14ac:dyDescent="0.15">
      <c r="A258" s="25" t="s">
        <v>127</v>
      </c>
      <c r="B258" s="25" t="s">
        <v>27</v>
      </c>
      <c r="C258" s="25" t="s">
        <v>119</v>
      </c>
      <c r="D258" s="19"/>
      <c r="E258" s="19">
        <v>34</v>
      </c>
      <c r="F258" s="19"/>
      <c r="G258" s="19"/>
      <c r="H258" s="28"/>
      <c r="I258" s="46"/>
      <c r="J258" s="48"/>
      <c r="K258" s="19"/>
    </row>
    <row r="259" spans="1:11" x14ac:dyDescent="0.15">
      <c r="A259" s="25" t="s">
        <v>179</v>
      </c>
      <c r="B259" s="25" t="s">
        <v>27</v>
      </c>
      <c r="C259" s="25" t="s">
        <v>177</v>
      </c>
      <c r="D259" s="19"/>
      <c r="E259" s="19">
        <v>37</v>
      </c>
      <c r="F259" s="19"/>
      <c r="G259" s="19"/>
      <c r="H259" s="28"/>
      <c r="I259" s="46"/>
      <c r="J259" s="48"/>
      <c r="K259" s="19"/>
    </row>
    <row r="260" spans="1:11" x14ac:dyDescent="0.15">
      <c r="A260" s="25" t="s">
        <v>83</v>
      </c>
      <c r="B260" s="25" t="s">
        <v>27</v>
      </c>
      <c r="C260" s="25" t="s">
        <v>60</v>
      </c>
      <c r="D260" s="19"/>
      <c r="E260" s="19">
        <v>38</v>
      </c>
      <c r="F260" s="19"/>
      <c r="G260" s="19"/>
      <c r="H260" s="28"/>
      <c r="I260" s="46"/>
      <c r="J260" s="48"/>
      <c r="K260" s="19"/>
    </row>
    <row r="261" spans="1:11" x14ac:dyDescent="0.15">
      <c r="A261" s="25" t="s">
        <v>92</v>
      </c>
      <c r="B261" s="25" t="s">
        <v>15</v>
      </c>
      <c r="C261" s="25" t="s">
        <v>88</v>
      </c>
      <c r="D261" s="19"/>
      <c r="E261" s="19">
        <v>44</v>
      </c>
      <c r="F261" s="19"/>
      <c r="G261" s="19"/>
      <c r="H261" s="28"/>
      <c r="I261" s="46"/>
      <c r="J261" s="48"/>
      <c r="K261" s="19"/>
    </row>
    <row r="262" spans="1:11" x14ac:dyDescent="0.15">
      <c r="A262" s="25" t="s">
        <v>164</v>
      </c>
      <c r="B262" s="25" t="s">
        <v>12</v>
      </c>
      <c r="C262" s="25" t="s">
        <v>165</v>
      </c>
      <c r="D262" s="19"/>
      <c r="E262" s="19">
        <v>49</v>
      </c>
      <c r="F262" s="19"/>
      <c r="G262" s="19"/>
      <c r="H262" s="28"/>
      <c r="I262" s="46"/>
      <c r="J262" s="48"/>
      <c r="K262" s="19"/>
    </row>
    <row r="263" spans="1:11" x14ac:dyDescent="0.15">
      <c r="A263" s="25" t="s">
        <v>210</v>
      </c>
      <c r="B263" s="25" t="s">
        <v>27</v>
      </c>
      <c r="C263" s="25" t="s">
        <v>188</v>
      </c>
      <c r="D263" s="19">
        <v>48</v>
      </c>
      <c r="E263" s="19">
        <v>50</v>
      </c>
      <c r="F263" s="19"/>
      <c r="G263" s="19"/>
      <c r="H263" s="28"/>
      <c r="I263" s="46"/>
      <c r="J263" s="48"/>
      <c r="K263" s="19"/>
    </row>
    <row r="264" spans="1:11" x14ac:dyDescent="0.15">
      <c r="A264" s="25" t="s">
        <v>277</v>
      </c>
      <c r="B264" s="25" t="s">
        <v>15</v>
      </c>
      <c r="C264" s="25" t="s">
        <v>249</v>
      </c>
      <c r="D264" s="19">
        <v>63</v>
      </c>
      <c r="E264" s="19">
        <v>56</v>
      </c>
      <c r="F264" s="19"/>
      <c r="G264" s="19"/>
      <c r="H264" s="28"/>
      <c r="I264" s="46"/>
      <c r="J264" s="48"/>
      <c r="K264" s="19"/>
    </row>
    <row r="265" spans="1:11" x14ac:dyDescent="0.15">
      <c r="A265" s="25" t="s">
        <v>85</v>
      </c>
      <c r="B265" s="25" t="s">
        <v>15</v>
      </c>
      <c r="C265" s="25" t="s">
        <v>60</v>
      </c>
      <c r="D265" s="19"/>
      <c r="E265" s="19">
        <v>58</v>
      </c>
      <c r="F265" s="19"/>
      <c r="G265" s="19"/>
      <c r="H265" s="28"/>
      <c r="I265" s="46"/>
      <c r="J265" s="48"/>
      <c r="K265" s="19"/>
    </row>
    <row r="266" spans="1:11" x14ac:dyDescent="0.15">
      <c r="A266" s="25" t="s">
        <v>97</v>
      </c>
      <c r="B266" s="25" t="s">
        <v>15</v>
      </c>
      <c r="C266" s="25" t="s">
        <v>88</v>
      </c>
      <c r="D266" s="19"/>
      <c r="E266" s="19">
        <v>62</v>
      </c>
      <c r="F266" s="19"/>
      <c r="G266" s="19"/>
      <c r="H266" s="28"/>
      <c r="I266" s="46"/>
      <c r="J266" s="48"/>
      <c r="K266" s="19"/>
    </row>
    <row r="267" spans="1:11" x14ac:dyDescent="0.15">
      <c r="A267" s="25" t="s">
        <v>244</v>
      </c>
      <c r="B267" s="25" t="s">
        <v>15</v>
      </c>
      <c r="C267" s="25" t="s">
        <v>232</v>
      </c>
      <c r="D267" s="19">
        <v>72</v>
      </c>
      <c r="E267" s="19">
        <v>64</v>
      </c>
      <c r="F267" s="19"/>
      <c r="G267" s="19"/>
      <c r="H267" s="28"/>
      <c r="I267" s="46"/>
      <c r="J267" s="48"/>
      <c r="K267" s="19"/>
    </row>
    <row r="268" spans="1:11" x14ac:dyDescent="0.15">
      <c r="A268" s="25" t="s">
        <v>230</v>
      </c>
      <c r="B268" s="25" t="s">
        <v>12</v>
      </c>
      <c r="C268" s="25" t="s">
        <v>227</v>
      </c>
      <c r="D268" s="19"/>
      <c r="E268" s="19">
        <v>65</v>
      </c>
      <c r="F268" s="19"/>
      <c r="G268" s="19"/>
      <c r="H268" s="28"/>
      <c r="I268" s="46"/>
      <c r="J268" s="48"/>
      <c r="K268" s="19"/>
    </row>
    <row r="269" spans="1:11" x14ac:dyDescent="0.15">
      <c r="A269" s="25" t="s">
        <v>21</v>
      </c>
      <c r="B269" s="25" t="s">
        <v>12</v>
      </c>
      <c r="C269" s="25" t="s">
        <v>13</v>
      </c>
      <c r="D269" s="19"/>
      <c r="E269" s="19">
        <v>66</v>
      </c>
      <c r="F269" s="19"/>
      <c r="G269" s="19"/>
      <c r="H269" s="28"/>
      <c r="I269" s="46"/>
      <c r="J269" s="48"/>
      <c r="K269" s="19"/>
    </row>
    <row r="270" spans="1:11" x14ac:dyDescent="0.15">
      <c r="A270" s="25" t="s">
        <v>22</v>
      </c>
      <c r="B270" s="25" t="s">
        <v>12</v>
      </c>
      <c r="C270" s="25" t="s">
        <v>13</v>
      </c>
      <c r="D270" s="19"/>
      <c r="E270" s="19">
        <v>67</v>
      </c>
      <c r="F270" s="19"/>
      <c r="G270" s="19"/>
      <c r="H270" s="28"/>
      <c r="I270" s="46"/>
      <c r="J270" s="48"/>
      <c r="K270" s="19"/>
    </row>
    <row r="271" spans="1:11" x14ac:dyDescent="0.15">
      <c r="A271" s="25" t="s">
        <v>181</v>
      </c>
      <c r="B271" s="25" t="s">
        <v>15</v>
      </c>
      <c r="C271" s="25" t="s">
        <v>177</v>
      </c>
      <c r="D271" s="19">
        <v>76</v>
      </c>
      <c r="E271" s="19">
        <v>69</v>
      </c>
      <c r="F271" s="19"/>
      <c r="G271" s="19"/>
      <c r="H271" s="28"/>
      <c r="I271" s="46"/>
      <c r="J271" s="48"/>
      <c r="K271" s="19"/>
    </row>
    <row r="272" spans="1:11" x14ac:dyDescent="0.15">
      <c r="A272" s="25" t="s">
        <v>340</v>
      </c>
      <c r="B272" s="25" t="s">
        <v>15</v>
      </c>
      <c r="C272" s="25" t="s">
        <v>339</v>
      </c>
      <c r="D272" s="19">
        <v>4</v>
      </c>
      <c r="E272" s="19"/>
      <c r="F272" s="19"/>
      <c r="G272" s="19"/>
      <c r="H272" s="28"/>
      <c r="I272" s="46"/>
      <c r="J272" s="48"/>
      <c r="K272" s="19"/>
    </row>
    <row r="273" spans="1:12" x14ac:dyDescent="0.15">
      <c r="A273" s="25" t="s">
        <v>328</v>
      </c>
      <c r="B273" s="25" t="s">
        <v>27</v>
      </c>
      <c r="C273" s="25" t="s">
        <v>306</v>
      </c>
      <c r="D273" s="19">
        <v>5</v>
      </c>
      <c r="E273" s="19"/>
      <c r="F273" s="19"/>
      <c r="G273" s="19"/>
      <c r="H273" s="28"/>
      <c r="I273" s="46"/>
      <c r="J273" s="48"/>
      <c r="K273" s="19"/>
    </row>
    <row r="274" spans="1:12" x14ac:dyDescent="0.15">
      <c r="A274" s="25" t="s">
        <v>330</v>
      </c>
      <c r="B274" s="25" t="s">
        <v>15</v>
      </c>
      <c r="C274" s="25" t="s">
        <v>306</v>
      </c>
      <c r="D274" s="19">
        <v>10</v>
      </c>
      <c r="E274" s="19"/>
      <c r="F274" s="19"/>
      <c r="G274" s="19"/>
      <c r="H274" s="28"/>
      <c r="I274" s="46"/>
      <c r="J274" s="48"/>
      <c r="K274" s="19"/>
    </row>
    <row r="275" spans="1:12" x14ac:dyDescent="0.15">
      <c r="A275" s="25" t="s">
        <v>245</v>
      </c>
      <c r="B275" s="25" t="s">
        <v>27</v>
      </c>
      <c r="C275" s="25" t="s">
        <v>232</v>
      </c>
      <c r="D275" s="19">
        <v>19</v>
      </c>
      <c r="E275" s="19"/>
      <c r="F275" s="19"/>
      <c r="G275" s="19"/>
      <c r="H275" s="28"/>
      <c r="I275" s="46"/>
      <c r="J275" s="48"/>
      <c r="K275" s="19"/>
    </row>
    <row r="276" spans="1:12" x14ac:dyDescent="0.15">
      <c r="A276" s="25" t="s">
        <v>332</v>
      </c>
      <c r="B276" s="25" t="s">
        <v>15</v>
      </c>
      <c r="C276" s="25" t="s">
        <v>306</v>
      </c>
      <c r="D276" s="19">
        <v>20</v>
      </c>
      <c r="E276" s="19"/>
      <c r="F276" s="19"/>
      <c r="G276" s="19"/>
      <c r="H276" s="28"/>
      <c r="I276" s="46"/>
      <c r="J276" s="48"/>
      <c r="K276" s="19"/>
    </row>
    <row r="277" spans="1:12" x14ac:dyDescent="0.15">
      <c r="A277" s="25" t="s">
        <v>131</v>
      </c>
      <c r="B277" s="25" t="s">
        <v>27</v>
      </c>
      <c r="C277" s="25" t="s">
        <v>119</v>
      </c>
      <c r="D277" s="19">
        <v>24</v>
      </c>
      <c r="E277" s="19"/>
      <c r="F277" s="19"/>
      <c r="G277" s="19"/>
      <c r="H277" s="28"/>
      <c r="I277" s="46"/>
      <c r="J277" s="48"/>
      <c r="K277" s="19"/>
      <c r="L277" s="51"/>
    </row>
    <row r="278" spans="1:12" x14ac:dyDescent="0.15">
      <c r="A278" s="25" t="s">
        <v>333</v>
      </c>
      <c r="B278" s="25" t="s">
        <v>321</v>
      </c>
      <c r="C278" s="25" t="s">
        <v>306</v>
      </c>
      <c r="D278" s="19">
        <v>25</v>
      </c>
      <c r="E278" s="19"/>
      <c r="F278" s="19"/>
      <c r="G278" s="19"/>
      <c r="H278" s="28"/>
      <c r="I278" s="46"/>
      <c r="J278" s="48"/>
      <c r="K278" s="19"/>
    </row>
    <row r="279" spans="1:12" x14ac:dyDescent="0.15">
      <c r="A279" s="25" t="s">
        <v>334</v>
      </c>
      <c r="B279" s="25" t="s">
        <v>27</v>
      </c>
      <c r="C279" s="25" t="s">
        <v>306</v>
      </c>
      <c r="D279" s="19">
        <v>26</v>
      </c>
      <c r="E279" s="19"/>
      <c r="F279" s="19"/>
      <c r="G279" s="19"/>
      <c r="H279" s="28"/>
      <c r="I279" s="46"/>
      <c r="J279" s="48"/>
      <c r="K279" s="19"/>
    </row>
    <row r="280" spans="1:12" x14ac:dyDescent="0.15">
      <c r="A280" s="25" t="s">
        <v>352</v>
      </c>
      <c r="B280" s="25" t="s">
        <v>27</v>
      </c>
      <c r="C280" s="25" t="s">
        <v>353</v>
      </c>
      <c r="D280" s="19">
        <v>29</v>
      </c>
      <c r="E280" s="19"/>
      <c r="F280" s="19"/>
      <c r="G280" s="19"/>
      <c r="H280" s="28"/>
      <c r="I280" s="46"/>
      <c r="J280" s="48"/>
      <c r="K280" s="19"/>
    </row>
    <row r="281" spans="1:12" x14ac:dyDescent="0.15">
      <c r="A281" s="25" t="s">
        <v>354</v>
      </c>
      <c r="B281" s="25" t="s">
        <v>321</v>
      </c>
      <c r="C281" s="25" t="s">
        <v>353</v>
      </c>
      <c r="D281" s="19">
        <v>41</v>
      </c>
      <c r="E281" s="19"/>
      <c r="F281" s="19"/>
      <c r="G281" s="19"/>
      <c r="H281" s="28"/>
      <c r="I281" s="46"/>
      <c r="J281" s="48"/>
      <c r="K281" s="19"/>
    </row>
    <row r="282" spans="1:12" x14ac:dyDescent="0.15">
      <c r="A282" s="25" t="s">
        <v>344</v>
      </c>
      <c r="B282" s="25" t="s">
        <v>18</v>
      </c>
      <c r="C282" s="25" t="s">
        <v>339</v>
      </c>
      <c r="D282" s="19">
        <v>43</v>
      </c>
      <c r="E282" s="19"/>
      <c r="F282" s="19"/>
      <c r="G282" s="19"/>
      <c r="H282" s="28"/>
      <c r="I282" s="46"/>
      <c r="J282" s="48"/>
      <c r="K282" s="19"/>
    </row>
    <row r="283" spans="1:12" x14ac:dyDescent="0.15">
      <c r="A283" s="25" t="s">
        <v>247</v>
      </c>
      <c r="B283" s="25" t="s">
        <v>27</v>
      </c>
      <c r="C283" s="25" t="s">
        <v>232</v>
      </c>
      <c r="D283" s="19">
        <v>52</v>
      </c>
      <c r="E283" s="19"/>
      <c r="F283" s="19"/>
      <c r="G283" s="19"/>
      <c r="H283" s="28"/>
      <c r="I283" s="46"/>
      <c r="J283" s="48"/>
      <c r="K283" s="19"/>
    </row>
    <row r="284" spans="1:12" x14ac:dyDescent="0.15">
      <c r="A284" s="25" t="s">
        <v>282</v>
      </c>
      <c r="B284" s="25" t="s">
        <v>15</v>
      </c>
      <c r="C284" s="25" t="s">
        <v>249</v>
      </c>
      <c r="D284" s="19">
        <v>53</v>
      </c>
      <c r="E284" s="19"/>
      <c r="F284" s="19"/>
      <c r="G284" s="19"/>
      <c r="H284" s="28"/>
      <c r="I284" s="46"/>
      <c r="J284" s="48"/>
      <c r="K284" s="19"/>
    </row>
    <row r="285" spans="1:12" x14ac:dyDescent="0.15">
      <c r="A285" s="25" t="s">
        <v>183</v>
      </c>
      <c r="B285" s="25" t="s">
        <v>18</v>
      </c>
      <c r="C285" s="25" t="s">
        <v>177</v>
      </c>
      <c r="D285" s="19">
        <v>58</v>
      </c>
      <c r="E285" s="19"/>
      <c r="F285" s="19"/>
      <c r="G285" s="19"/>
      <c r="H285" s="28"/>
      <c r="I285" s="46"/>
      <c r="J285" s="48"/>
      <c r="K285" s="19"/>
    </row>
    <row r="286" spans="1:12" x14ac:dyDescent="0.15">
      <c r="A286" s="25" t="s">
        <v>132</v>
      </c>
      <c r="B286" s="25" t="s">
        <v>15</v>
      </c>
      <c r="C286" s="25" t="s">
        <v>119</v>
      </c>
      <c r="D286" s="19">
        <v>60</v>
      </c>
      <c r="E286" s="19"/>
      <c r="F286" s="19"/>
      <c r="G286" s="19"/>
      <c r="H286" s="28"/>
      <c r="I286" s="46"/>
      <c r="J286" s="48"/>
      <c r="K286" s="19"/>
    </row>
    <row r="287" spans="1:12" x14ac:dyDescent="0.15">
      <c r="A287" s="25" t="s">
        <v>184</v>
      </c>
      <c r="B287" s="25" t="s">
        <v>15</v>
      </c>
      <c r="C287" s="25" t="s">
        <v>177</v>
      </c>
      <c r="D287" s="19">
        <v>65</v>
      </c>
      <c r="E287" s="19"/>
      <c r="F287" s="19"/>
      <c r="G287" s="19"/>
      <c r="H287" s="28"/>
      <c r="I287" s="46"/>
      <c r="J287" s="48"/>
      <c r="K287" s="19"/>
    </row>
    <row r="288" spans="1:12" x14ac:dyDescent="0.15">
      <c r="A288" s="25" t="s">
        <v>347</v>
      </c>
      <c r="B288" s="25" t="s">
        <v>27</v>
      </c>
      <c r="C288" s="25" t="s">
        <v>339</v>
      </c>
      <c r="D288" s="19">
        <v>66</v>
      </c>
      <c r="E288" s="19"/>
      <c r="F288" s="19"/>
      <c r="G288" s="19"/>
      <c r="H288" s="28"/>
      <c r="I288" s="46"/>
      <c r="J288" s="48"/>
      <c r="K288" s="19"/>
    </row>
    <row r="289" spans="1:11" x14ac:dyDescent="0.15">
      <c r="A289" s="25" t="s">
        <v>43</v>
      </c>
      <c r="B289" s="25" t="s">
        <v>15</v>
      </c>
      <c r="C289" s="25" t="s">
        <v>40</v>
      </c>
      <c r="D289" s="19">
        <v>67</v>
      </c>
      <c r="E289" s="19"/>
      <c r="F289" s="19"/>
      <c r="G289" s="19"/>
      <c r="H289" s="28"/>
      <c r="I289" s="46"/>
      <c r="J289" s="48"/>
      <c r="K289" s="19"/>
    </row>
    <row r="290" spans="1:11" x14ac:dyDescent="0.15">
      <c r="A290" s="25" t="s">
        <v>348</v>
      </c>
      <c r="B290" s="25" t="s">
        <v>27</v>
      </c>
      <c r="C290" s="25" t="s">
        <v>339</v>
      </c>
      <c r="D290" s="19">
        <v>68</v>
      </c>
      <c r="E290" s="19"/>
      <c r="F290" s="19"/>
      <c r="G290" s="19"/>
      <c r="H290" s="28"/>
      <c r="I290" s="46"/>
      <c r="J290" s="48"/>
      <c r="K290" s="19"/>
    </row>
    <row r="291" spans="1:11" x14ac:dyDescent="0.15">
      <c r="A291" s="25" t="s">
        <v>185</v>
      </c>
      <c r="B291" s="25" t="s">
        <v>18</v>
      </c>
      <c r="C291" s="25" t="s">
        <v>177</v>
      </c>
      <c r="D291" s="19">
        <v>74</v>
      </c>
      <c r="E291" s="19"/>
      <c r="F291" s="19"/>
      <c r="G291" s="19"/>
      <c r="H291" s="28"/>
      <c r="I291" s="46"/>
      <c r="J291" s="48"/>
      <c r="K291" s="19"/>
    </row>
    <row r="292" spans="1:11" x14ac:dyDescent="0.15">
      <c r="A292" s="25" t="s">
        <v>186</v>
      </c>
      <c r="B292" s="25" t="s">
        <v>15</v>
      </c>
      <c r="C292" s="25" t="s">
        <v>177</v>
      </c>
      <c r="D292" s="19">
        <v>77</v>
      </c>
      <c r="E292" s="19"/>
      <c r="F292" s="19"/>
      <c r="G292" s="19"/>
      <c r="H292" s="28"/>
      <c r="I292" s="46"/>
      <c r="J292" s="48"/>
      <c r="K292" s="19"/>
    </row>
    <row r="293" spans="1:11" x14ac:dyDescent="0.15">
      <c r="A293" s="25" t="s">
        <v>337</v>
      </c>
      <c r="B293" s="25" t="s">
        <v>27</v>
      </c>
      <c r="C293" s="25" t="s">
        <v>306</v>
      </c>
      <c r="D293" s="19">
        <v>78</v>
      </c>
      <c r="E293" s="19"/>
      <c r="F293" s="19"/>
      <c r="G293" s="19"/>
      <c r="H293" s="28"/>
      <c r="I293" s="46"/>
      <c r="J293" s="48"/>
      <c r="K293" s="19"/>
    </row>
    <row r="294" spans="1:11" x14ac:dyDescent="0.15">
      <c r="A294" s="25" t="s">
        <v>351</v>
      </c>
      <c r="B294" s="25" t="s">
        <v>27</v>
      </c>
      <c r="C294" s="25" t="s">
        <v>339</v>
      </c>
      <c r="D294" s="19">
        <v>80</v>
      </c>
      <c r="E294" s="19"/>
      <c r="F294" s="19"/>
      <c r="G294" s="19"/>
      <c r="H294" s="28"/>
      <c r="I294" s="46"/>
      <c r="J294" s="48"/>
      <c r="K294" s="19"/>
    </row>
    <row r="295" spans="1:11" x14ac:dyDescent="0.15">
      <c r="A295" s="26"/>
      <c r="B295" s="26"/>
      <c r="C295" s="26"/>
      <c r="D295" s="27"/>
      <c r="E295" s="27"/>
      <c r="F295" s="27"/>
      <c r="G295" s="27"/>
      <c r="H295" s="45"/>
      <c r="I295" s="47"/>
      <c r="J295" s="49"/>
      <c r="K295" s="27"/>
    </row>
  </sheetData>
  <sortState ref="A2:K295">
    <sortCondition ref="J2:J295"/>
    <sortCondition ref="I2:I295"/>
    <sortCondition ref="H2:H295"/>
    <sortCondition ref="G2:G295"/>
    <sortCondition ref="F2:F295"/>
    <sortCondition ref="E2:E295"/>
    <sortCondition ref="D2:D295"/>
    <sortCondition ref="C2:C295"/>
  </sortState>
  <dataConsolidate/>
  <mergeCells count="1">
    <mergeCell ref="O1:S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6"/>
  <sheetViews>
    <sheetView tabSelected="1" zoomScale="90" zoomScaleNormal="90" zoomScalePageLayoutView="90" workbookViewId="0">
      <selection activeCell="M15" sqref="M15"/>
    </sheetView>
  </sheetViews>
  <sheetFormatPr baseColWidth="10" defaultRowHeight="13" x14ac:dyDescent="0.15"/>
  <cols>
    <col min="1" max="1" width="26.6640625" style="5" customWidth="1"/>
    <col min="2" max="2" width="5" style="5" customWidth="1"/>
    <col min="3" max="3" width="20" style="5" customWidth="1"/>
    <col min="4" max="9" width="5" style="5" customWidth="1"/>
    <col min="10" max="10" width="5" style="22" customWidth="1"/>
    <col min="11" max="11" width="5" style="5" customWidth="1"/>
    <col min="12" max="12" width="10.83203125" style="5"/>
    <col min="13" max="15" width="10.83203125" style="20"/>
    <col min="16" max="16" width="26.6640625" style="5" customWidth="1"/>
    <col min="17" max="17" width="5" style="5" customWidth="1"/>
    <col min="18" max="18" width="20" style="5" customWidth="1"/>
    <col min="19" max="19" width="10.83203125" style="5"/>
    <col min="20" max="16384" width="10.83203125" style="20"/>
  </cols>
  <sheetData>
    <row r="1" spans="1:19" x14ac:dyDescent="0.15">
      <c r="A1" s="2" t="s">
        <v>0</v>
      </c>
      <c r="B1" s="3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1"/>
      <c r="M1" s="11"/>
      <c r="O1" s="53" t="s">
        <v>710</v>
      </c>
      <c r="P1" s="54"/>
      <c r="Q1" s="54"/>
      <c r="R1" s="54"/>
      <c r="S1" s="55"/>
    </row>
    <row r="2" spans="1:19" x14ac:dyDescent="0.15">
      <c r="A2" s="10" t="s">
        <v>757</v>
      </c>
      <c r="B2" s="10" t="s">
        <v>27</v>
      </c>
      <c r="C2" s="10" t="s">
        <v>88</v>
      </c>
      <c r="D2" s="10"/>
      <c r="E2" s="10"/>
      <c r="F2" s="10"/>
      <c r="G2" s="10"/>
      <c r="H2" s="10"/>
      <c r="I2" s="10"/>
      <c r="J2" s="12">
        <v>1</v>
      </c>
      <c r="K2" s="10"/>
      <c r="O2" s="43" t="s">
        <v>709</v>
      </c>
      <c r="P2" s="40" t="s">
        <v>0</v>
      </c>
      <c r="Q2" s="41" t="s">
        <v>1</v>
      </c>
      <c r="R2" s="41" t="s">
        <v>2</v>
      </c>
      <c r="S2" s="44" t="s">
        <v>711</v>
      </c>
    </row>
    <row r="3" spans="1:19" x14ac:dyDescent="0.15">
      <c r="A3" s="10" t="s">
        <v>167</v>
      </c>
      <c r="B3" s="10" t="s">
        <v>27</v>
      </c>
      <c r="C3" s="10" t="s">
        <v>165</v>
      </c>
      <c r="D3" s="10"/>
      <c r="E3" s="10">
        <v>2</v>
      </c>
      <c r="F3" s="10">
        <v>1</v>
      </c>
      <c r="G3" s="10">
        <v>1</v>
      </c>
      <c r="H3" s="10"/>
      <c r="I3" s="10">
        <v>1</v>
      </c>
      <c r="J3" s="12">
        <v>2</v>
      </c>
      <c r="K3" s="10"/>
      <c r="O3" s="43">
        <v>1</v>
      </c>
      <c r="P3" s="42" t="s">
        <v>167</v>
      </c>
      <c r="Q3" s="42" t="s">
        <v>27</v>
      </c>
      <c r="R3" s="42" t="s">
        <v>165</v>
      </c>
      <c r="S3" s="34">
        <v>3</v>
      </c>
    </row>
    <row r="4" spans="1:19" x14ac:dyDescent="0.15">
      <c r="A4" s="10" t="s">
        <v>438</v>
      </c>
      <c r="B4" s="10" t="s">
        <v>18</v>
      </c>
      <c r="C4" s="10" t="s">
        <v>286</v>
      </c>
      <c r="D4" s="10"/>
      <c r="E4" s="10"/>
      <c r="F4" s="10">
        <v>5</v>
      </c>
      <c r="G4" s="10">
        <v>4</v>
      </c>
      <c r="H4" s="10">
        <v>2</v>
      </c>
      <c r="I4" s="10"/>
      <c r="J4" s="12">
        <v>3</v>
      </c>
      <c r="K4" s="10"/>
      <c r="O4" s="43">
        <v>2</v>
      </c>
      <c r="P4" s="42" t="s">
        <v>134</v>
      </c>
      <c r="Q4" s="42" t="s">
        <v>27</v>
      </c>
      <c r="R4" s="42" t="s">
        <v>119</v>
      </c>
      <c r="S4" s="34">
        <v>8</v>
      </c>
    </row>
    <row r="5" spans="1:19" x14ac:dyDescent="0.15">
      <c r="A5" s="10" t="s">
        <v>761</v>
      </c>
      <c r="B5" s="10" t="s">
        <v>27</v>
      </c>
      <c r="C5" s="10" t="s">
        <v>165</v>
      </c>
      <c r="D5" s="10"/>
      <c r="E5" s="10"/>
      <c r="F5" s="10"/>
      <c r="G5" s="10"/>
      <c r="H5" s="10"/>
      <c r="I5" s="10"/>
      <c r="J5" s="12">
        <v>4</v>
      </c>
      <c r="K5" s="10"/>
      <c r="O5" s="43">
        <v>3</v>
      </c>
      <c r="P5" s="42" t="s">
        <v>438</v>
      </c>
      <c r="Q5" s="42" t="s">
        <v>18</v>
      </c>
      <c r="R5" s="42" t="s">
        <v>286</v>
      </c>
      <c r="S5" s="34">
        <v>9</v>
      </c>
    </row>
    <row r="6" spans="1:19" x14ac:dyDescent="0.15">
      <c r="A6" s="10" t="s">
        <v>136</v>
      </c>
      <c r="B6" s="10" t="s">
        <v>27</v>
      </c>
      <c r="C6" s="10" t="s">
        <v>119</v>
      </c>
      <c r="D6" s="10"/>
      <c r="E6" s="10">
        <v>8</v>
      </c>
      <c r="F6" s="10">
        <v>13</v>
      </c>
      <c r="G6" s="10"/>
      <c r="H6" s="10"/>
      <c r="I6" s="10">
        <v>7</v>
      </c>
      <c r="J6" s="12">
        <v>5</v>
      </c>
      <c r="K6" s="10"/>
      <c r="O6" s="43"/>
      <c r="P6" s="42" t="s">
        <v>460</v>
      </c>
      <c r="Q6" s="42" t="s">
        <v>27</v>
      </c>
      <c r="R6" s="42" t="s">
        <v>188</v>
      </c>
      <c r="S6" s="34">
        <v>9</v>
      </c>
    </row>
    <row r="7" spans="1:19" x14ac:dyDescent="0.15">
      <c r="A7" s="10" t="s">
        <v>134</v>
      </c>
      <c r="B7" s="10" t="s">
        <v>27</v>
      </c>
      <c r="C7" s="10" t="s">
        <v>119</v>
      </c>
      <c r="D7" s="10">
        <v>2</v>
      </c>
      <c r="E7" s="10">
        <v>3</v>
      </c>
      <c r="F7" s="10">
        <v>4</v>
      </c>
      <c r="G7" s="10"/>
      <c r="H7" s="10"/>
      <c r="I7" s="10">
        <v>3</v>
      </c>
      <c r="J7" s="12">
        <v>6</v>
      </c>
      <c r="K7" s="10"/>
      <c r="O7" s="43">
        <v>5</v>
      </c>
      <c r="P7" s="42" t="s">
        <v>169</v>
      </c>
      <c r="Q7" s="42" t="s">
        <v>27</v>
      </c>
      <c r="R7" s="42" t="s">
        <v>165</v>
      </c>
      <c r="S7" s="34">
        <v>11</v>
      </c>
    </row>
    <row r="8" spans="1:19" x14ac:dyDescent="0.15">
      <c r="A8" s="10" t="s">
        <v>171</v>
      </c>
      <c r="B8" s="10" t="s">
        <v>15</v>
      </c>
      <c r="C8" s="10" t="s">
        <v>165</v>
      </c>
      <c r="D8" s="10">
        <v>26</v>
      </c>
      <c r="E8" s="10"/>
      <c r="F8" s="10"/>
      <c r="G8" s="10"/>
      <c r="H8" s="10"/>
      <c r="I8" s="10"/>
      <c r="J8" s="12">
        <v>7</v>
      </c>
      <c r="K8" s="10"/>
      <c r="O8" s="43">
        <v>6</v>
      </c>
      <c r="P8" s="42" t="s">
        <v>136</v>
      </c>
      <c r="Q8" s="42" t="s">
        <v>27</v>
      </c>
      <c r="R8" s="42" t="s">
        <v>119</v>
      </c>
      <c r="S8" s="34">
        <v>20</v>
      </c>
    </row>
    <row r="9" spans="1:19" x14ac:dyDescent="0.15">
      <c r="A9" s="10" t="s">
        <v>736</v>
      </c>
      <c r="B9" s="10" t="s">
        <v>15</v>
      </c>
      <c r="C9" s="10" t="s">
        <v>188</v>
      </c>
      <c r="D9" s="10"/>
      <c r="E9" s="10"/>
      <c r="F9" s="10"/>
      <c r="G9" s="10"/>
      <c r="H9" s="10"/>
      <c r="I9" s="10"/>
      <c r="J9" s="12">
        <v>8</v>
      </c>
      <c r="K9" s="10"/>
      <c r="O9" s="43">
        <v>7</v>
      </c>
      <c r="P9" s="42" t="s">
        <v>238</v>
      </c>
      <c r="Q9" s="42" t="s">
        <v>27</v>
      </c>
      <c r="R9" s="42" t="s">
        <v>232</v>
      </c>
      <c r="S9" s="34">
        <v>23</v>
      </c>
    </row>
    <row r="10" spans="1:19" x14ac:dyDescent="0.15">
      <c r="A10" s="10" t="s">
        <v>313</v>
      </c>
      <c r="B10" s="10" t="s">
        <v>15</v>
      </c>
      <c r="C10" s="10" t="s">
        <v>306</v>
      </c>
      <c r="D10" s="10">
        <v>7</v>
      </c>
      <c r="E10" s="10"/>
      <c r="F10" s="10"/>
      <c r="G10" s="10"/>
      <c r="H10" s="10"/>
      <c r="I10" s="10"/>
      <c r="J10" s="12">
        <v>9</v>
      </c>
      <c r="K10" s="10"/>
      <c r="O10" s="43">
        <v>8</v>
      </c>
      <c r="P10" s="42" t="s">
        <v>135</v>
      </c>
      <c r="Q10" s="42" t="s">
        <v>27</v>
      </c>
      <c r="R10" s="42" t="s">
        <v>119</v>
      </c>
      <c r="S10" s="34">
        <v>25</v>
      </c>
    </row>
    <row r="11" spans="1:19" x14ac:dyDescent="0.15">
      <c r="A11" s="10" t="s">
        <v>552</v>
      </c>
      <c r="B11" s="10" t="s">
        <v>27</v>
      </c>
      <c r="C11" s="10" t="s">
        <v>188</v>
      </c>
      <c r="D11" s="10"/>
      <c r="E11" s="10"/>
      <c r="F11" s="10"/>
      <c r="G11" s="10">
        <v>23</v>
      </c>
      <c r="H11" s="10">
        <v>14</v>
      </c>
      <c r="I11" s="10"/>
      <c r="J11" s="12">
        <v>10</v>
      </c>
      <c r="K11" s="10"/>
      <c r="O11" s="43">
        <v>9</v>
      </c>
      <c r="P11" s="42" t="s">
        <v>585</v>
      </c>
      <c r="Q11" s="42" t="s">
        <v>27</v>
      </c>
      <c r="R11" s="42" t="s">
        <v>13</v>
      </c>
      <c r="S11" s="34">
        <v>31</v>
      </c>
    </row>
    <row r="12" spans="1:19" x14ac:dyDescent="0.15">
      <c r="A12" s="10" t="s">
        <v>760</v>
      </c>
      <c r="B12" s="10" t="s">
        <v>18</v>
      </c>
      <c r="C12" s="10" t="s">
        <v>165</v>
      </c>
      <c r="D12" s="10"/>
      <c r="E12" s="10"/>
      <c r="F12" s="10"/>
      <c r="G12" s="10"/>
      <c r="H12" s="10"/>
      <c r="I12" s="10"/>
      <c r="J12" s="12">
        <v>11</v>
      </c>
      <c r="K12" s="10"/>
      <c r="O12" s="43"/>
      <c r="P12" s="42" t="s">
        <v>314</v>
      </c>
      <c r="Q12" s="42" t="s">
        <v>15</v>
      </c>
      <c r="R12" s="42" t="s">
        <v>306</v>
      </c>
      <c r="S12" s="34">
        <v>31</v>
      </c>
    </row>
    <row r="13" spans="1:19" x14ac:dyDescent="0.15">
      <c r="A13" s="10" t="s">
        <v>630</v>
      </c>
      <c r="B13" s="10" t="s">
        <v>18</v>
      </c>
      <c r="C13" s="10" t="s">
        <v>232</v>
      </c>
      <c r="D13" s="10"/>
      <c r="E13" s="10"/>
      <c r="F13" s="10"/>
      <c r="G13" s="10"/>
      <c r="H13" s="10">
        <v>8</v>
      </c>
      <c r="I13" s="10"/>
      <c r="J13" s="12">
        <v>12</v>
      </c>
      <c r="K13" s="10"/>
      <c r="O13" s="43">
        <v>11</v>
      </c>
      <c r="P13" s="42" t="s">
        <v>150</v>
      </c>
      <c r="Q13" s="42" t="s">
        <v>27</v>
      </c>
      <c r="R13" s="42" t="s">
        <v>119</v>
      </c>
      <c r="S13" s="34">
        <v>33</v>
      </c>
    </row>
    <row r="14" spans="1:19" x14ac:dyDescent="0.15">
      <c r="A14" s="10" t="s">
        <v>238</v>
      </c>
      <c r="B14" s="10" t="s">
        <v>27</v>
      </c>
      <c r="C14" s="10" t="s">
        <v>232</v>
      </c>
      <c r="D14" s="10">
        <v>9</v>
      </c>
      <c r="E14" s="10"/>
      <c r="F14" s="10">
        <v>7</v>
      </c>
      <c r="G14" s="10">
        <v>14</v>
      </c>
      <c r="H14" s="10">
        <v>7</v>
      </c>
      <c r="I14" s="10"/>
      <c r="J14" s="12">
        <v>13</v>
      </c>
      <c r="K14" s="10"/>
      <c r="O14" s="43">
        <v>12</v>
      </c>
      <c r="P14" s="42" t="s">
        <v>586</v>
      </c>
      <c r="Q14" s="42" t="s">
        <v>18</v>
      </c>
      <c r="R14" s="42" t="s">
        <v>13</v>
      </c>
      <c r="S14" s="34">
        <v>41</v>
      </c>
    </row>
    <row r="15" spans="1:19" x14ac:dyDescent="0.15">
      <c r="A15" s="10" t="s">
        <v>586</v>
      </c>
      <c r="B15" s="10" t="s">
        <v>18</v>
      </c>
      <c r="C15" s="10" t="s">
        <v>13</v>
      </c>
      <c r="D15" s="10"/>
      <c r="E15" s="10"/>
      <c r="F15" s="10"/>
      <c r="G15" s="10">
        <v>22</v>
      </c>
      <c r="H15" s="10">
        <v>5</v>
      </c>
      <c r="I15" s="10"/>
      <c r="J15" s="12">
        <v>14</v>
      </c>
      <c r="K15" s="10"/>
      <c r="O15" s="43">
        <v>13</v>
      </c>
      <c r="P15" s="42" t="s">
        <v>138</v>
      </c>
      <c r="Q15" s="42" t="s">
        <v>15</v>
      </c>
      <c r="R15" s="42" t="s">
        <v>119</v>
      </c>
      <c r="S15" s="34">
        <v>42</v>
      </c>
    </row>
    <row r="16" spans="1:19" x14ac:dyDescent="0.15">
      <c r="A16" s="10" t="s">
        <v>729</v>
      </c>
      <c r="B16" s="10" t="s">
        <v>27</v>
      </c>
      <c r="C16" s="10" t="s">
        <v>40</v>
      </c>
      <c r="D16" s="10"/>
      <c r="E16" s="10"/>
      <c r="F16" s="10"/>
      <c r="G16" s="10"/>
      <c r="H16" s="10"/>
      <c r="I16" s="10"/>
      <c r="J16" s="12">
        <v>15</v>
      </c>
      <c r="K16" s="10"/>
      <c r="O16" s="43">
        <v>14</v>
      </c>
      <c r="P16" s="42" t="s">
        <v>187</v>
      </c>
      <c r="Q16" s="42" t="s">
        <v>27</v>
      </c>
      <c r="R16" s="42" t="s">
        <v>188</v>
      </c>
      <c r="S16" s="34">
        <v>43</v>
      </c>
    </row>
    <row r="17" spans="1:19" x14ac:dyDescent="0.15">
      <c r="A17" s="10" t="s">
        <v>169</v>
      </c>
      <c r="B17" s="10" t="s">
        <v>27</v>
      </c>
      <c r="C17" s="10" t="s">
        <v>165</v>
      </c>
      <c r="D17" s="10">
        <v>5</v>
      </c>
      <c r="E17" s="10">
        <v>11</v>
      </c>
      <c r="F17" s="10">
        <v>3</v>
      </c>
      <c r="G17" s="10">
        <v>3</v>
      </c>
      <c r="H17" s="10"/>
      <c r="I17" s="10"/>
      <c r="J17" s="12">
        <v>16</v>
      </c>
      <c r="K17" s="10"/>
      <c r="O17" s="43"/>
      <c r="P17" s="42" t="s">
        <v>231</v>
      </c>
      <c r="Q17" s="42" t="s">
        <v>27</v>
      </c>
      <c r="R17" s="42" t="s">
        <v>232</v>
      </c>
      <c r="S17" s="34">
        <v>43</v>
      </c>
    </row>
    <row r="18" spans="1:19" x14ac:dyDescent="0.15">
      <c r="A18" s="10" t="s">
        <v>190</v>
      </c>
      <c r="B18" s="10" t="s">
        <v>27</v>
      </c>
      <c r="C18" s="10" t="s">
        <v>188</v>
      </c>
      <c r="D18" s="10">
        <v>22</v>
      </c>
      <c r="E18" s="10">
        <v>21</v>
      </c>
      <c r="F18" s="10">
        <v>50</v>
      </c>
      <c r="G18" s="10">
        <v>19</v>
      </c>
      <c r="H18" s="10">
        <v>13</v>
      </c>
      <c r="I18" s="10"/>
      <c r="J18" s="12">
        <v>17</v>
      </c>
      <c r="K18" s="10"/>
      <c r="O18" s="43">
        <v>16</v>
      </c>
      <c r="P18" s="42" t="s">
        <v>552</v>
      </c>
      <c r="Q18" s="42" t="s">
        <v>27</v>
      </c>
      <c r="R18" s="42" t="s">
        <v>188</v>
      </c>
      <c r="S18" s="34">
        <v>47</v>
      </c>
    </row>
    <row r="19" spans="1:19" x14ac:dyDescent="0.15">
      <c r="A19" s="10" t="s">
        <v>585</v>
      </c>
      <c r="B19" s="10" t="s">
        <v>27</v>
      </c>
      <c r="C19" s="10" t="s">
        <v>13</v>
      </c>
      <c r="D19" s="10"/>
      <c r="E19" s="10"/>
      <c r="F19" s="10">
        <v>8</v>
      </c>
      <c r="G19" s="10">
        <v>12</v>
      </c>
      <c r="H19" s="10">
        <v>11</v>
      </c>
      <c r="I19" s="10"/>
      <c r="J19" s="12">
        <v>18</v>
      </c>
      <c r="K19" s="10"/>
      <c r="O19" s="43">
        <v>17</v>
      </c>
      <c r="P19" s="42" t="s">
        <v>190</v>
      </c>
      <c r="Q19" s="42" t="s">
        <v>27</v>
      </c>
      <c r="R19" s="42" t="s">
        <v>188</v>
      </c>
      <c r="S19" s="34">
        <v>49</v>
      </c>
    </row>
    <row r="20" spans="1:19" x14ac:dyDescent="0.15">
      <c r="A20" s="10" t="s">
        <v>639</v>
      </c>
      <c r="B20" s="10" t="s">
        <v>27</v>
      </c>
      <c r="C20" s="10" t="s">
        <v>13</v>
      </c>
      <c r="D20" s="10"/>
      <c r="E20" s="10"/>
      <c r="F20" s="10"/>
      <c r="G20" s="10"/>
      <c r="H20" s="10">
        <v>12</v>
      </c>
      <c r="I20" s="10"/>
      <c r="J20" s="12">
        <v>19</v>
      </c>
      <c r="K20" s="10"/>
      <c r="O20" s="43">
        <v>18</v>
      </c>
      <c r="P20" s="42" t="s">
        <v>369</v>
      </c>
      <c r="Q20" s="42" t="s">
        <v>18</v>
      </c>
      <c r="R20" s="42" t="s">
        <v>339</v>
      </c>
      <c r="S20" s="34">
        <v>49</v>
      </c>
    </row>
    <row r="21" spans="1:19" x14ac:dyDescent="0.15">
      <c r="A21" s="10" t="s">
        <v>233</v>
      </c>
      <c r="B21" s="10" t="s">
        <v>27</v>
      </c>
      <c r="C21" s="10" t="s">
        <v>232</v>
      </c>
      <c r="D21" s="10">
        <v>19</v>
      </c>
      <c r="E21" s="10">
        <v>17</v>
      </c>
      <c r="F21" s="10">
        <v>21</v>
      </c>
      <c r="G21" s="10">
        <v>16</v>
      </c>
      <c r="H21" s="10">
        <v>31</v>
      </c>
      <c r="I21" s="10"/>
      <c r="J21" s="12">
        <v>20</v>
      </c>
      <c r="K21" s="10"/>
      <c r="O21" s="43">
        <v>19</v>
      </c>
      <c r="P21" s="42" t="s">
        <v>233</v>
      </c>
      <c r="Q21" s="42" t="s">
        <v>27</v>
      </c>
      <c r="R21" s="42" t="s">
        <v>232</v>
      </c>
      <c r="S21" s="34">
        <v>52</v>
      </c>
    </row>
    <row r="22" spans="1:19" x14ac:dyDescent="0.15">
      <c r="A22" s="10" t="s">
        <v>187</v>
      </c>
      <c r="B22" s="10" t="s">
        <v>27</v>
      </c>
      <c r="C22" s="10" t="s">
        <v>188</v>
      </c>
      <c r="D22" s="10"/>
      <c r="E22" s="10">
        <v>6</v>
      </c>
      <c r="F22" s="10">
        <v>16</v>
      </c>
      <c r="G22" s="10"/>
      <c r="H22" s="10"/>
      <c r="I22" s="10"/>
      <c r="J22" s="12">
        <v>21</v>
      </c>
      <c r="K22" s="10"/>
      <c r="O22" s="43"/>
      <c r="P22" s="42" t="s">
        <v>62</v>
      </c>
      <c r="Q22" s="42" t="s">
        <v>27</v>
      </c>
      <c r="R22" s="42" t="s">
        <v>60</v>
      </c>
      <c r="S22" s="34">
        <v>52</v>
      </c>
    </row>
    <row r="23" spans="1:19" x14ac:dyDescent="0.15">
      <c r="A23" s="10" t="s">
        <v>62</v>
      </c>
      <c r="B23" s="10" t="s">
        <v>27</v>
      </c>
      <c r="C23" s="10" t="s">
        <v>60</v>
      </c>
      <c r="D23" s="10"/>
      <c r="E23" s="10">
        <v>20</v>
      </c>
      <c r="F23" s="10">
        <v>15</v>
      </c>
      <c r="G23" s="10">
        <v>17</v>
      </c>
      <c r="H23" s="10"/>
      <c r="I23" s="10"/>
      <c r="J23" s="12">
        <v>22</v>
      </c>
      <c r="K23" s="10"/>
      <c r="O23" s="43">
        <v>21</v>
      </c>
      <c r="P23" s="42" t="s">
        <v>139</v>
      </c>
      <c r="Q23" s="42" t="s">
        <v>27</v>
      </c>
      <c r="R23" s="42" t="s">
        <v>119</v>
      </c>
      <c r="S23" s="34">
        <v>53</v>
      </c>
    </row>
    <row r="24" spans="1:19" x14ac:dyDescent="0.15">
      <c r="A24" s="10" t="s">
        <v>584</v>
      </c>
      <c r="B24" s="10" t="s">
        <v>27</v>
      </c>
      <c r="C24" s="10" t="s">
        <v>13</v>
      </c>
      <c r="D24" s="10"/>
      <c r="E24" s="10"/>
      <c r="F24" s="10"/>
      <c r="G24" s="10">
        <v>11</v>
      </c>
      <c r="H24" s="10"/>
      <c r="I24" s="10"/>
      <c r="J24" s="12">
        <v>23</v>
      </c>
      <c r="K24" s="10"/>
      <c r="O24" s="43">
        <v>22</v>
      </c>
      <c r="P24" s="42" t="s">
        <v>24</v>
      </c>
      <c r="Q24" s="42" t="s">
        <v>15</v>
      </c>
      <c r="R24" s="42" t="s">
        <v>13</v>
      </c>
      <c r="S24" s="34">
        <v>54</v>
      </c>
    </row>
    <row r="25" spans="1:19" x14ac:dyDescent="0.15">
      <c r="A25" s="10" t="s">
        <v>689</v>
      </c>
      <c r="B25" s="10" t="s">
        <v>27</v>
      </c>
      <c r="C25" s="10" t="s">
        <v>40</v>
      </c>
      <c r="D25" s="10"/>
      <c r="E25" s="10"/>
      <c r="F25" s="10"/>
      <c r="G25" s="10"/>
      <c r="H25" s="10"/>
      <c r="I25" s="10">
        <v>19</v>
      </c>
      <c r="J25" s="12">
        <v>24</v>
      </c>
      <c r="K25" s="10"/>
      <c r="O25" s="43">
        <v>23</v>
      </c>
      <c r="P25" s="42" t="s">
        <v>189</v>
      </c>
      <c r="Q25" s="42" t="s">
        <v>27</v>
      </c>
      <c r="R25" s="42" t="s">
        <v>188</v>
      </c>
      <c r="S25" s="34">
        <v>55</v>
      </c>
    </row>
    <row r="26" spans="1:19" x14ac:dyDescent="0.15">
      <c r="A26" s="10" t="s">
        <v>369</v>
      </c>
      <c r="B26" s="10" t="s">
        <v>18</v>
      </c>
      <c r="C26" s="10" t="s">
        <v>339</v>
      </c>
      <c r="D26" s="10">
        <v>17</v>
      </c>
      <c r="E26" s="10"/>
      <c r="F26" s="10"/>
      <c r="G26" s="10">
        <v>21</v>
      </c>
      <c r="H26" s="10"/>
      <c r="I26" s="10">
        <v>11</v>
      </c>
      <c r="J26" s="12">
        <v>25</v>
      </c>
      <c r="K26" s="10"/>
      <c r="O26" s="43">
        <v>24</v>
      </c>
      <c r="P26" s="42" t="s">
        <v>515</v>
      </c>
      <c r="Q26" s="42" t="s">
        <v>27</v>
      </c>
      <c r="R26" s="42" t="s">
        <v>339</v>
      </c>
      <c r="S26" s="34">
        <v>59</v>
      </c>
    </row>
    <row r="27" spans="1:19" x14ac:dyDescent="0.15">
      <c r="A27" s="10" t="s">
        <v>26</v>
      </c>
      <c r="B27" s="10" t="s">
        <v>27</v>
      </c>
      <c r="C27" s="10" t="s">
        <v>13</v>
      </c>
      <c r="D27" s="10"/>
      <c r="E27" s="10">
        <v>34</v>
      </c>
      <c r="F27" s="10">
        <v>23</v>
      </c>
      <c r="G27" s="10">
        <v>25</v>
      </c>
      <c r="H27" s="10">
        <v>20</v>
      </c>
      <c r="I27" s="10"/>
      <c r="J27" s="12">
        <v>26</v>
      </c>
      <c r="K27" s="10"/>
      <c r="O27" s="43">
        <v>25</v>
      </c>
      <c r="P27" s="42" t="s">
        <v>140</v>
      </c>
      <c r="Q27" s="42" t="s">
        <v>27</v>
      </c>
      <c r="R27" s="42" t="s">
        <v>119</v>
      </c>
      <c r="S27" s="34">
        <v>67</v>
      </c>
    </row>
    <row r="28" spans="1:19" x14ac:dyDescent="0.15">
      <c r="A28" s="10" t="s">
        <v>701</v>
      </c>
      <c r="B28" s="10" t="s">
        <v>27</v>
      </c>
      <c r="C28" s="10" t="s">
        <v>353</v>
      </c>
      <c r="D28" s="10"/>
      <c r="E28" s="10"/>
      <c r="F28" s="10"/>
      <c r="G28" s="10"/>
      <c r="H28" s="10"/>
      <c r="I28" s="10">
        <v>12</v>
      </c>
      <c r="J28" s="12">
        <v>27</v>
      </c>
      <c r="K28" s="10"/>
      <c r="O28" s="43">
        <v>26</v>
      </c>
      <c r="P28" s="42" t="s">
        <v>26</v>
      </c>
      <c r="Q28" s="42" t="s">
        <v>27</v>
      </c>
      <c r="R28" s="42" t="s">
        <v>13</v>
      </c>
      <c r="S28" s="34">
        <v>68</v>
      </c>
    </row>
    <row r="29" spans="1:19" x14ac:dyDescent="0.15">
      <c r="A29" s="10" t="s">
        <v>189</v>
      </c>
      <c r="B29" s="10" t="s">
        <v>27</v>
      </c>
      <c r="C29" s="10" t="s">
        <v>188</v>
      </c>
      <c r="D29" s="10"/>
      <c r="E29" s="10">
        <v>12</v>
      </c>
      <c r="F29" s="10">
        <v>18</v>
      </c>
      <c r="G29" s="10"/>
      <c r="H29" s="10">
        <v>25</v>
      </c>
      <c r="I29" s="10"/>
      <c r="J29" s="12">
        <v>28</v>
      </c>
      <c r="K29" s="10"/>
      <c r="O29" s="43">
        <v>27</v>
      </c>
      <c r="P29" s="42" t="s">
        <v>102</v>
      </c>
      <c r="Q29" s="42" t="s">
        <v>18</v>
      </c>
      <c r="R29" s="42" t="s">
        <v>88</v>
      </c>
      <c r="S29" s="34">
        <v>73</v>
      </c>
    </row>
    <row r="30" spans="1:19" x14ac:dyDescent="0.15">
      <c r="A30" s="10" t="s">
        <v>571</v>
      </c>
      <c r="B30" s="10" t="s">
        <v>27</v>
      </c>
      <c r="C30" s="10" t="s">
        <v>306</v>
      </c>
      <c r="D30" s="10"/>
      <c r="E30" s="10"/>
      <c r="F30" s="10"/>
      <c r="G30" s="10">
        <v>36</v>
      </c>
      <c r="H30" s="10"/>
      <c r="I30" s="10">
        <v>14</v>
      </c>
      <c r="J30" s="12">
        <v>29</v>
      </c>
      <c r="K30" s="10"/>
      <c r="O30" s="43">
        <v>28</v>
      </c>
      <c r="P30" s="42" t="s">
        <v>248</v>
      </c>
      <c r="Q30" s="42" t="s">
        <v>27</v>
      </c>
      <c r="R30" s="42" t="s">
        <v>249</v>
      </c>
      <c r="S30" s="34">
        <v>75</v>
      </c>
    </row>
    <row r="31" spans="1:19" x14ac:dyDescent="0.15">
      <c r="A31" s="10" t="s">
        <v>140</v>
      </c>
      <c r="B31" s="10" t="s">
        <v>27</v>
      </c>
      <c r="C31" s="10" t="s">
        <v>119</v>
      </c>
      <c r="D31" s="10"/>
      <c r="E31" s="10">
        <v>23</v>
      </c>
      <c r="F31" s="10"/>
      <c r="G31" s="10"/>
      <c r="H31" s="10">
        <v>22</v>
      </c>
      <c r="I31" s="10">
        <v>22</v>
      </c>
      <c r="J31" s="12">
        <v>30</v>
      </c>
      <c r="K31" s="10"/>
      <c r="O31" s="43">
        <v>29</v>
      </c>
      <c r="P31" s="42" t="s">
        <v>571</v>
      </c>
      <c r="Q31" s="42" t="s">
        <v>27</v>
      </c>
      <c r="R31" s="42" t="s">
        <v>306</v>
      </c>
      <c r="S31" s="34">
        <v>79</v>
      </c>
    </row>
    <row r="32" spans="1:19" x14ac:dyDescent="0.15">
      <c r="A32" s="10" t="s">
        <v>142</v>
      </c>
      <c r="B32" s="10" t="s">
        <v>27</v>
      </c>
      <c r="C32" s="10" t="s">
        <v>119</v>
      </c>
      <c r="D32" s="10">
        <v>38</v>
      </c>
      <c r="E32" s="10">
        <v>26</v>
      </c>
      <c r="F32" s="10">
        <v>35</v>
      </c>
      <c r="G32" s="10"/>
      <c r="H32" s="10"/>
      <c r="I32" s="10">
        <v>31</v>
      </c>
      <c r="J32" s="12">
        <v>31</v>
      </c>
      <c r="K32" s="10"/>
      <c r="O32" s="43">
        <v>30</v>
      </c>
      <c r="P32" s="42" t="s">
        <v>368</v>
      </c>
      <c r="Q32" s="42" t="s">
        <v>15</v>
      </c>
      <c r="R32" s="42" t="s">
        <v>339</v>
      </c>
      <c r="S32" s="34">
        <v>80</v>
      </c>
    </row>
    <row r="33" spans="1:19" x14ac:dyDescent="0.15">
      <c r="A33" s="10" t="s">
        <v>739</v>
      </c>
      <c r="B33" s="10" t="s">
        <v>27</v>
      </c>
      <c r="C33" s="10" t="s">
        <v>286</v>
      </c>
      <c r="D33" s="10"/>
      <c r="E33" s="10"/>
      <c r="F33" s="10"/>
      <c r="G33" s="10"/>
      <c r="H33" s="10"/>
      <c r="I33" s="10"/>
      <c r="J33" s="12">
        <v>32</v>
      </c>
      <c r="K33" s="10"/>
      <c r="O33" s="43">
        <v>31</v>
      </c>
      <c r="P33" s="42" t="s">
        <v>54</v>
      </c>
      <c r="Q33" s="42" t="s">
        <v>27</v>
      </c>
      <c r="R33" s="42" t="s">
        <v>40</v>
      </c>
      <c r="S33" s="34">
        <v>81</v>
      </c>
    </row>
    <row r="34" spans="1:19" x14ac:dyDescent="0.15">
      <c r="A34" s="10" t="s">
        <v>102</v>
      </c>
      <c r="B34" s="10" t="s">
        <v>18</v>
      </c>
      <c r="C34" s="10" t="s">
        <v>88</v>
      </c>
      <c r="D34" s="10"/>
      <c r="E34" s="10">
        <v>16</v>
      </c>
      <c r="F34" s="10">
        <v>24</v>
      </c>
      <c r="G34" s="10"/>
      <c r="H34" s="10"/>
      <c r="I34" s="10"/>
      <c r="J34" s="12">
        <v>33</v>
      </c>
      <c r="K34" s="10"/>
      <c r="O34" s="43">
        <v>32</v>
      </c>
      <c r="P34" s="42" t="s">
        <v>141</v>
      </c>
      <c r="Q34" s="42" t="s">
        <v>18</v>
      </c>
      <c r="R34" s="42" t="s">
        <v>119</v>
      </c>
      <c r="S34" s="34">
        <v>82</v>
      </c>
    </row>
    <row r="35" spans="1:19" x14ac:dyDescent="0.15">
      <c r="A35" s="10" t="s">
        <v>497</v>
      </c>
      <c r="B35" s="10" t="s">
        <v>18</v>
      </c>
      <c r="C35" s="10" t="s">
        <v>306</v>
      </c>
      <c r="D35" s="10"/>
      <c r="E35" s="10"/>
      <c r="F35" s="10">
        <v>40</v>
      </c>
      <c r="G35" s="10">
        <v>41</v>
      </c>
      <c r="H35" s="10"/>
      <c r="I35" s="10">
        <v>25</v>
      </c>
      <c r="J35" s="12">
        <v>34</v>
      </c>
      <c r="K35" s="10"/>
      <c r="O35" s="43">
        <v>33</v>
      </c>
      <c r="P35" s="42" t="s">
        <v>201</v>
      </c>
      <c r="Q35" s="42" t="s">
        <v>27</v>
      </c>
      <c r="R35" s="42" t="s">
        <v>188</v>
      </c>
      <c r="S35" s="34">
        <v>83</v>
      </c>
    </row>
    <row r="36" spans="1:19" x14ac:dyDescent="0.15">
      <c r="A36" s="10" t="s">
        <v>220</v>
      </c>
      <c r="B36" s="10" t="s">
        <v>27</v>
      </c>
      <c r="C36" s="10" t="s">
        <v>215</v>
      </c>
      <c r="D36" s="10">
        <v>101</v>
      </c>
      <c r="E36" s="10"/>
      <c r="F36" s="10"/>
      <c r="G36" s="10"/>
      <c r="H36" s="10">
        <v>39</v>
      </c>
      <c r="I36" s="10">
        <v>20</v>
      </c>
      <c r="J36" s="12">
        <v>35</v>
      </c>
      <c r="K36" s="10"/>
      <c r="O36" s="43">
        <v>34</v>
      </c>
      <c r="P36" s="42" t="s">
        <v>142</v>
      </c>
      <c r="Q36" s="42" t="s">
        <v>27</v>
      </c>
      <c r="R36" s="42" t="s">
        <v>119</v>
      </c>
      <c r="S36" s="34">
        <v>88</v>
      </c>
    </row>
    <row r="37" spans="1:19" x14ac:dyDescent="0.15">
      <c r="A37" s="10" t="s">
        <v>668</v>
      </c>
      <c r="B37" s="10" t="s">
        <v>27</v>
      </c>
      <c r="C37" s="10" t="s">
        <v>339</v>
      </c>
      <c r="D37" s="10"/>
      <c r="E37" s="10"/>
      <c r="F37" s="10"/>
      <c r="G37" s="10"/>
      <c r="H37" s="10">
        <v>32</v>
      </c>
      <c r="I37" s="10"/>
      <c r="J37" s="12">
        <v>36</v>
      </c>
      <c r="K37" s="10"/>
      <c r="O37" s="43"/>
      <c r="P37" s="42" t="s">
        <v>298</v>
      </c>
      <c r="Q37" s="42" t="s">
        <v>15</v>
      </c>
      <c r="R37" s="42" t="s">
        <v>286</v>
      </c>
      <c r="S37" s="34">
        <v>88</v>
      </c>
    </row>
    <row r="38" spans="1:19" x14ac:dyDescent="0.15">
      <c r="A38" s="10" t="s">
        <v>680</v>
      </c>
      <c r="B38" s="10" t="s">
        <v>27</v>
      </c>
      <c r="C38" s="10" t="s">
        <v>13</v>
      </c>
      <c r="D38" s="10"/>
      <c r="E38" s="10"/>
      <c r="F38" s="10"/>
      <c r="G38" s="10"/>
      <c r="H38" s="10"/>
      <c r="I38" s="10">
        <v>32</v>
      </c>
      <c r="J38" s="12">
        <v>37</v>
      </c>
      <c r="K38" s="10"/>
      <c r="O38" s="43"/>
      <c r="P38" s="42" t="s">
        <v>25</v>
      </c>
      <c r="Q38" s="42" t="s">
        <v>15</v>
      </c>
      <c r="R38" s="42" t="s">
        <v>13</v>
      </c>
      <c r="S38" s="34">
        <v>88</v>
      </c>
    </row>
    <row r="39" spans="1:19" x14ac:dyDescent="0.15">
      <c r="A39" s="10" t="s">
        <v>54</v>
      </c>
      <c r="B39" s="10" t="s">
        <v>27</v>
      </c>
      <c r="C39" s="10" t="s">
        <v>40</v>
      </c>
      <c r="D39" s="10">
        <v>44</v>
      </c>
      <c r="E39" s="10"/>
      <c r="F39" s="10"/>
      <c r="G39" s="10"/>
      <c r="H39" s="10">
        <v>30</v>
      </c>
      <c r="I39" s="10">
        <v>13</v>
      </c>
      <c r="J39" s="12">
        <v>38</v>
      </c>
      <c r="K39" s="10"/>
      <c r="O39" s="43">
        <v>37</v>
      </c>
      <c r="P39" s="42" t="s">
        <v>257</v>
      </c>
      <c r="Q39" s="42" t="s">
        <v>27</v>
      </c>
      <c r="R39" s="42" t="s">
        <v>249</v>
      </c>
      <c r="S39" s="34">
        <v>89</v>
      </c>
    </row>
    <row r="40" spans="1:19" x14ac:dyDescent="0.15">
      <c r="A40" s="10" t="s">
        <v>762</v>
      </c>
      <c r="B40" s="10" t="s">
        <v>18</v>
      </c>
      <c r="C40" s="10" t="s">
        <v>119</v>
      </c>
      <c r="D40" s="10"/>
      <c r="E40" s="10"/>
      <c r="F40" s="10"/>
      <c r="G40" s="10"/>
      <c r="H40" s="10"/>
      <c r="I40" s="10"/>
      <c r="J40" s="12">
        <v>39</v>
      </c>
      <c r="K40" s="10"/>
      <c r="O40" s="43">
        <v>38</v>
      </c>
      <c r="P40" s="42" t="s">
        <v>220</v>
      </c>
      <c r="Q40" s="42" t="s">
        <v>27</v>
      </c>
      <c r="R40" s="42" t="s">
        <v>215</v>
      </c>
      <c r="S40" s="34">
        <v>94</v>
      </c>
    </row>
    <row r="41" spans="1:19" x14ac:dyDescent="0.15">
      <c r="A41" s="10" t="s">
        <v>316</v>
      </c>
      <c r="B41" s="10" t="s">
        <v>15</v>
      </c>
      <c r="C41" s="10" t="s">
        <v>306</v>
      </c>
      <c r="D41" s="10">
        <v>32</v>
      </c>
      <c r="E41" s="10"/>
      <c r="F41" s="10">
        <v>41</v>
      </c>
      <c r="G41" s="10"/>
      <c r="H41" s="10"/>
      <c r="I41" s="10"/>
      <c r="J41" s="12">
        <v>40</v>
      </c>
      <c r="K41" s="10"/>
      <c r="O41" s="43"/>
      <c r="P41" s="42" t="s">
        <v>305</v>
      </c>
      <c r="Q41" s="42" t="s">
        <v>27</v>
      </c>
      <c r="R41" s="42" t="s">
        <v>306</v>
      </c>
      <c r="S41" s="34">
        <v>94</v>
      </c>
    </row>
    <row r="42" spans="1:19" x14ac:dyDescent="0.15">
      <c r="A42" s="10" t="s">
        <v>297</v>
      </c>
      <c r="B42" s="10" t="s">
        <v>15</v>
      </c>
      <c r="C42" s="10" t="s">
        <v>286</v>
      </c>
      <c r="D42" s="10">
        <v>46</v>
      </c>
      <c r="E42" s="10"/>
      <c r="F42" s="10">
        <v>45</v>
      </c>
      <c r="G42" s="10"/>
      <c r="H42" s="10"/>
      <c r="I42" s="10">
        <v>36</v>
      </c>
      <c r="J42" s="12">
        <v>41</v>
      </c>
      <c r="K42" s="10"/>
      <c r="O42" s="43">
        <v>40</v>
      </c>
      <c r="P42" s="42" t="s">
        <v>64</v>
      </c>
      <c r="Q42" s="42" t="s">
        <v>27</v>
      </c>
      <c r="R42" s="42" t="s">
        <v>60</v>
      </c>
      <c r="S42" s="34">
        <v>97</v>
      </c>
    </row>
    <row r="43" spans="1:19" x14ac:dyDescent="0.15">
      <c r="A43" s="10" t="s">
        <v>173</v>
      </c>
      <c r="B43" s="10" t="s">
        <v>15</v>
      </c>
      <c r="C43" s="10" t="s">
        <v>165</v>
      </c>
      <c r="D43" s="10">
        <v>33</v>
      </c>
      <c r="E43" s="10"/>
      <c r="F43" s="10">
        <v>56</v>
      </c>
      <c r="G43" s="10"/>
      <c r="H43" s="10"/>
      <c r="I43" s="10">
        <v>34</v>
      </c>
      <c r="J43" s="12">
        <v>42</v>
      </c>
      <c r="K43" s="10"/>
      <c r="O43" s="43">
        <v>41</v>
      </c>
      <c r="P43" s="42" t="s">
        <v>497</v>
      </c>
      <c r="Q43" s="42" t="s">
        <v>18</v>
      </c>
      <c r="R43" s="42" t="s">
        <v>306</v>
      </c>
      <c r="S43" s="34">
        <v>99</v>
      </c>
    </row>
    <row r="44" spans="1:19" x14ac:dyDescent="0.15">
      <c r="A44" s="10" t="s">
        <v>720</v>
      </c>
      <c r="B44" s="10" t="s">
        <v>15</v>
      </c>
      <c r="C44" s="10" t="s">
        <v>339</v>
      </c>
      <c r="D44" s="10"/>
      <c r="E44" s="10"/>
      <c r="F44" s="10"/>
      <c r="G44" s="10"/>
      <c r="H44" s="10"/>
      <c r="I44" s="10"/>
      <c r="J44" s="12">
        <v>43</v>
      </c>
      <c r="K44" s="10"/>
      <c r="O44" s="43"/>
      <c r="P44" s="42" t="s">
        <v>143</v>
      </c>
      <c r="Q44" s="42" t="s">
        <v>27</v>
      </c>
      <c r="R44" s="42" t="s">
        <v>119</v>
      </c>
      <c r="S44" s="34">
        <v>99</v>
      </c>
    </row>
    <row r="45" spans="1:19" x14ac:dyDescent="0.15">
      <c r="A45" s="10" t="s">
        <v>730</v>
      </c>
      <c r="B45" s="10" t="s">
        <v>18</v>
      </c>
      <c r="C45" s="10" t="s">
        <v>40</v>
      </c>
      <c r="D45" s="10"/>
      <c r="E45" s="10"/>
      <c r="F45" s="10"/>
      <c r="G45" s="10"/>
      <c r="H45" s="10"/>
      <c r="I45" s="10"/>
      <c r="J45" s="12">
        <v>44</v>
      </c>
      <c r="K45" s="10"/>
      <c r="O45" s="43">
        <v>43</v>
      </c>
      <c r="P45" s="42" t="s">
        <v>315</v>
      </c>
      <c r="Q45" s="42" t="s">
        <v>18</v>
      </c>
      <c r="R45" s="42" t="s">
        <v>306</v>
      </c>
      <c r="S45" s="34">
        <v>106</v>
      </c>
    </row>
    <row r="46" spans="1:19" x14ac:dyDescent="0.15">
      <c r="A46" s="10" t="s">
        <v>64</v>
      </c>
      <c r="B46" s="10" t="s">
        <v>27</v>
      </c>
      <c r="C46" s="10" t="s">
        <v>60</v>
      </c>
      <c r="D46" s="10"/>
      <c r="E46" s="10">
        <v>35</v>
      </c>
      <c r="F46" s="10"/>
      <c r="G46" s="10"/>
      <c r="H46" s="10">
        <v>38</v>
      </c>
      <c r="I46" s="10">
        <v>24</v>
      </c>
      <c r="J46" s="12">
        <v>45</v>
      </c>
      <c r="K46" s="10"/>
      <c r="O46" s="43"/>
      <c r="P46" s="42" t="s">
        <v>534</v>
      </c>
      <c r="Q46" s="42" t="s">
        <v>15</v>
      </c>
      <c r="R46" s="42" t="s">
        <v>339</v>
      </c>
      <c r="S46" s="34">
        <v>106</v>
      </c>
    </row>
    <row r="47" spans="1:19" x14ac:dyDescent="0.15">
      <c r="A47" s="10" t="s">
        <v>368</v>
      </c>
      <c r="B47" s="10" t="s">
        <v>15</v>
      </c>
      <c r="C47" s="10" t="s">
        <v>339</v>
      </c>
      <c r="D47" s="10">
        <v>3</v>
      </c>
      <c r="E47" s="10"/>
      <c r="F47" s="10"/>
      <c r="G47" s="10">
        <v>31</v>
      </c>
      <c r="H47" s="10"/>
      <c r="I47" s="10"/>
      <c r="J47" s="12">
        <v>46</v>
      </c>
      <c r="K47" s="10"/>
      <c r="O47" s="43">
        <v>45</v>
      </c>
      <c r="P47" s="42" t="s">
        <v>173</v>
      </c>
      <c r="Q47" s="42" t="s">
        <v>15</v>
      </c>
      <c r="R47" s="42" t="s">
        <v>165</v>
      </c>
      <c r="S47" s="34">
        <v>109</v>
      </c>
    </row>
    <row r="48" spans="1:19" x14ac:dyDescent="0.15">
      <c r="A48" s="10" t="s">
        <v>315</v>
      </c>
      <c r="B48" s="10" t="s">
        <v>18</v>
      </c>
      <c r="C48" s="10" t="s">
        <v>306</v>
      </c>
      <c r="D48" s="10">
        <v>31</v>
      </c>
      <c r="E48" s="10"/>
      <c r="F48" s="10">
        <v>28</v>
      </c>
      <c r="G48" s="10"/>
      <c r="H48" s="10"/>
      <c r="I48" s="10"/>
      <c r="J48" s="12">
        <v>47</v>
      </c>
      <c r="K48" s="10"/>
      <c r="O48" s="43">
        <v>46</v>
      </c>
      <c r="P48" s="42" t="s">
        <v>316</v>
      </c>
      <c r="Q48" s="42" t="s">
        <v>15</v>
      </c>
      <c r="R48" s="42" t="s">
        <v>306</v>
      </c>
      <c r="S48" s="34">
        <v>113</v>
      </c>
    </row>
    <row r="49" spans="1:19" x14ac:dyDescent="0.15">
      <c r="A49" s="10" t="s">
        <v>30</v>
      </c>
      <c r="B49" s="10" t="s">
        <v>18</v>
      </c>
      <c r="C49" s="10" t="s">
        <v>13</v>
      </c>
      <c r="D49" s="10"/>
      <c r="E49" s="10">
        <v>60</v>
      </c>
      <c r="F49" s="10">
        <v>54</v>
      </c>
      <c r="G49" s="10">
        <v>47</v>
      </c>
      <c r="H49" s="10">
        <v>63</v>
      </c>
      <c r="I49" s="10">
        <v>39</v>
      </c>
      <c r="J49" s="12">
        <v>48</v>
      </c>
      <c r="K49" s="10"/>
      <c r="O49" s="43">
        <v>47</v>
      </c>
      <c r="P49" s="42" t="s">
        <v>251</v>
      </c>
      <c r="Q49" s="42" t="s">
        <v>27</v>
      </c>
      <c r="R49" s="42" t="s">
        <v>249</v>
      </c>
      <c r="S49" s="34">
        <v>117</v>
      </c>
    </row>
    <row r="50" spans="1:19" x14ac:dyDescent="0.15">
      <c r="A50" s="10" t="s">
        <v>597</v>
      </c>
      <c r="B50" s="10" t="s">
        <v>27</v>
      </c>
      <c r="C50" s="10" t="s">
        <v>119</v>
      </c>
      <c r="D50" s="10"/>
      <c r="E50" s="10"/>
      <c r="F50" s="10"/>
      <c r="G50" s="10"/>
      <c r="H50" s="10">
        <v>55</v>
      </c>
      <c r="I50" s="10">
        <v>23</v>
      </c>
      <c r="J50" s="12">
        <v>49</v>
      </c>
      <c r="K50" s="10"/>
      <c r="O50" s="43">
        <v>48</v>
      </c>
      <c r="P50" s="42" t="s">
        <v>297</v>
      </c>
      <c r="Q50" s="42" t="s">
        <v>15</v>
      </c>
      <c r="R50" s="42" t="s">
        <v>286</v>
      </c>
      <c r="S50" s="34">
        <v>122</v>
      </c>
    </row>
    <row r="51" spans="1:19" x14ac:dyDescent="0.15">
      <c r="A51" s="10" t="s">
        <v>105</v>
      </c>
      <c r="B51" s="10" t="s">
        <v>27</v>
      </c>
      <c r="C51" s="10" t="s">
        <v>88</v>
      </c>
      <c r="D51" s="10"/>
      <c r="E51" s="10">
        <v>51</v>
      </c>
      <c r="F51" s="10">
        <v>55</v>
      </c>
      <c r="G51" s="10">
        <v>45</v>
      </c>
      <c r="H51" s="10"/>
      <c r="I51" s="10">
        <v>41</v>
      </c>
      <c r="J51" s="12">
        <v>50</v>
      </c>
      <c r="K51" s="10"/>
      <c r="O51" s="43"/>
      <c r="P51" s="42" t="s">
        <v>546</v>
      </c>
      <c r="Q51" s="42" t="s">
        <v>18</v>
      </c>
      <c r="R51" s="42" t="s">
        <v>40</v>
      </c>
      <c r="S51" s="34">
        <v>122</v>
      </c>
    </row>
    <row r="52" spans="1:19" x14ac:dyDescent="0.15">
      <c r="A52" s="10" t="s">
        <v>731</v>
      </c>
      <c r="B52" s="10" t="s">
        <v>18</v>
      </c>
      <c r="C52" s="10" t="s">
        <v>40</v>
      </c>
      <c r="D52" s="10"/>
      <c r="E52" s="10"/>
      <c r="F52" s="10"/>
      <c r="G52" s="10"/>
      <c r="H52" s="10"/>
      <c r="I52" s="10"/>
      <c r="J52" s="12">
        <v>51</v>
      </c>
      <c r="K52" s="10"/>
      <c r="O52" s="43">
        <v>50</v>
      </c>
      <c r="P52" s="42" t="s">
        <v>235</v>
      </c>
      <c r="Q52" s="42" t="s">
        <v>27</v>
      </c>
      <c r="R52" s="42" t="s">
        <v>232</v>
      </c>
      <c r="S52" s="34">
        <v>124</v>
      </c>
    </row>
    <row r="53" spans="1:19" x14ac:dyDescent="0.15">
      <c r="A53" s="10" t="s">
        <v>546</v>
      </c>
      <c r="B53" s="10" t="s">
        <v>18</v>
      </c>
      <c r="C53" s="10" t="s">
        <v>40</v>
      </c>
      <c r="D53" s="10"/>
      <c r="E53" s="10"/>
      <c r="F53" s="10"/>
      <c r="G53" s="10">
        <v>40</v>
      </c>
      <c r="H53" s="10">
        <v>44</v>
      </c>
      <c r="I53" s="10">
        <v>38</v>
      </c>
      <c r="J53" s="12">
        <v>52</v>
      </c>
      <c r="K53" s="10"/>
      <c r="O53" s="43">
        <v>51</v>
      </c>
      <c r="P53" s="42" t="s">
        <v>597</v>
      </c>
      <c r="Q53" s="42" t="s">
        <v>27</v>
      </c>
      <c r="R53" s="42" t="s">
        <v>119</v>
      </c>
      <c r="S53" s="34">
        <v>127</v>
      </c>
    </row>
    <row r="54" spans="1:19" x14ac:dyDescent="0.15">
      <c r="A54" s="10" t="s">
        <v>66</v>
      </c>
      <c r="B54" s="10" t="s">
        <v>27</v>
      </c>
      <c r="C54" s="10" t="s">
        <v>60</v>
      </c>
      <c r="D54" s="10"/>
      <c r="E54" s="10">
        <v>46</v>
      </c>
      <c r="F54" s="10">
        <v>53</v>
      </c>
      <c r="G54" s="10">
        <v>53</v>
      </c>
      <c r="H54" s="10">
        <v>51</v>
      </c>
      <c r="I54" s="10">
        <v>44</v>
      </c>
      <c r="J54" s="12">
        <v>53</v>
      </c>
      <c r="K54" s="10"/>
      <c r="O54" s="43">
        <v>52</v>
      </c>
      <c r="P54" s="42" t="s">
        <v>384</v>
      </c>
      <c r="Q54" s="42" t="s">
        <v>12</v>
      </c>
      <c r="R54" s="42" t="s">
        <v>13</v>
      </c>
      <c r="S54" s="34">
        <v>129</v>
      </c>
    </row>
    <row r="55" spans="1:19" x14ac:dyDescent="0.15">
      <c r="A55" s="10" t="s">
        <v>195</v>
      </c>
      <c r="B55" s="10" t="s">
        <v>15</v>
      </c>
      <c r="C55" s="10" t="s">
        <v>188</v>
      </c>
      <c r="D55" s="10">
        <v>64</v>
      </c>
      <c r="E55" s="10">
        <v>64</v>
      </c>
      <c r="F55" s="10">
        <v>59</v>
      </c>
      <c r="G55" s="10">
        <v>42</v>
      </c>
      <c r="H55" s="10">
        <v>56</v>
      </c>
      <c r="I55" s="10"/>
      <c r="J55" s="12">
        <v>54</v>
      </c>
      <c r="K55" s="10"/>
      <c r="O55" s="43">
        <v>53</v>
      </c>
      <c r="P55" s="42" t="s">
        <v>250</v>
      </c>
      <c r="Q55" s="42" t="s">
        <v>15</v>
      </c>
      <c r="R55" s="42" t="s">
        <v>249</v>
      </c>
      <c r="S55" s="34">
        <v>132</v>
      </c>
    </row>
    <row r="56" spans="1:19" x14ac:dyDescent="0.15">
      <c r="A56" s="10" t="s">
        <v>758</v>
      </c>
      <c r="B56" s="10" t="s">
        <v>27</v>
      </c>
      <c r="C56" s="10" t="s">
        <v>88</v>
      </c>
      <c r="D56" s="10"/>
      <c r="E56" s="10"/>
      <c r="F56" s="10"/>
      <c r="G56" s="10"/>
      <c r="H56" s="10"/>
      <c r="I56" s="10"/>
      <c r="J56" s="12">
        <v>55</v>
      </c>
      <c r="K56" s="10"/>
      <c r="O56" s="43"/>
      <c r="P56" s="42" t="s">
        <v>307</v>
      </c>
      <c r="Q56" s="42" t="s">
        <v>12</v>
      </c>
      <c r="R56" s="42" t="s">
        <v>306</v>
      </c>
      <c r="S56" s="34">
        <v>132</v>
      </c>
    </row>
    <row r="57" spans="1:19" x14ac:dyDescent="0.15">
      <c r="A57" s="10" t="s">
        <v>457</v>
      </c>
      <c r="B57" s="10" t="s">
        <v>27</v>
      </c>
      <c r="C57" s="10" t="s">
        <v>165</v>
      </c>
      <c r="D57" s="10"/>
      <c r="E57" s="10"/>
      <c r="F57" s="10">
        <v>73</v>
      </c>
      <c r="G57" s="10"/>
      <c r="H57" s="10"/>
      <c r="I57" s="10"/>
      <c r="J57" s="12">
        <v>56</v>
      </c>
      <c r="K57" s="10"/>
      <c r="O57" s="43">
        <v>55</v>
      </c>
      <c r="P57" s="42" t="s">
        <v>30</v>
      </c>
      <c r="Q57" s="42" t="s">
        <v>18</v>
      </c>
      <c r="R57" s="42" t="s">
        <v>13</v>
      </c>
      <c r="S57" s="34">
        <v>134</v>
      </c>
    </row>
    <row r="58" spans="1:19" x14ac:dyDescent="0.15">
      <c r="A58" s="10" t="s">
        <v>439</v>
      </c>
      <c r="B58" s="10" t="s">
        <v>27</v>
      </c>
      <c r="C58" s="10" t="s">
        <v>286</v>
      </c>
      <c r="D58" s="10"/>
      <c r="E58" s="10"/>
      <c r="F58" s="10">
        <v>51</v>
      </c>
      <c r="G58" s="10"/>
      <c r="H58" s="10"/>
      <c r="I58" s="10"/>
      <c r="J58" s="12">
        <v>57</v>
      </c>
      <c r="K58" s="10"/>
      <c r="O58" s="43">
        <v>56</v>
      </c>
      <c r="P58" s="42" t="s">
        <v>193</v>
      </c>
      <c r="Q58" s="42" t="s">
        <v>15</v>
      </c>
      <c r="R58" s="42" t="s">
        <v>188</v>
      </c>
      <c r="S58" s="34">
        <v>135</v>
      </c>
    </row>
    <row r="59" spans="1:19" x14ac:dyDescent="0.15">
      <c r="A59" s="10" t="s">
        <v>153</v>
      </c>
      <c r="B59" s="10" t="s">
        <v>27</v>
      </c>
      <c r="C59" s="10" t="s">
        <v>119</v>
      </c>
      <c r="D59" s="10">
        <v>40</v>
      </c>
      <c r="E59" s="10"/>
      <c r="F59" s="10"/>
      <c r="G59" s="10"/>
      <c r="H59" s="10"/>
      <c r="I59" s="10"/>
      <c r="J59" s="12">
        <v>58</v>
      </c>
      <c r="K59" s="10"/>
      <c r="O59" s="43">
        <v>57</v>
      </c>
      <c r="P59" s="42" t="s">
        <v>105</v>
      </c>
      <c r="Q59" s="42" t="s">
        <v>27</v>
      </c>
      <c r="R59" s="42" t="s">
        <v>88</v>
      </c>
      <c r="S59" s="34">
        <v>136</v>
      </c>
    </row>
    <row r="60" spans="1:19" x14ac:dyDescent="0.15">
      <c r="A60" s="10" t="s">
        <v>385</v>
      </c>
      <c r="B60" s="10" t="s">
        <v>12</v>
      </c>
      <c r="C60" s="10" t="s">
        <v>13</v>
      </c>
      <c r="D60" s="10"/>
      <c r="E60" s="10"/>
      <c r="F60" s="10">
        <v>70</v>
      </c>
      <c r="G60" s="10"/>
      <c r="H60" s="10"/>
      <c r="I60" s="10"/>
      <c r="J60" s="12">
        <v>59</v>
      </c>
      <c r="K60" s="10"/>
      <c r="O60" s="43">
        <v>58</v>
      </c>
      <c r="P60" s="42" t="s">
        <v>66</v>
      </c>
      <c r="Q60" s="42" t="s">
        <v>27</v>
      </c>
      <c r="R60" s="42" t="s">
        <v>60</v>
      </c>
      <c r="S60" s="34">
        <v>141</v>
      </c>
    </row>
    <row r="61" spans="1:19" x14ac:dyDescent="0.15">
      <c r="A61" s="10" t="s">
        <v>690</v>
      </c>
      <c r="B61" s="10" t="s">
        <v>27</v>
      </c>
      <c r="C61" s="10" t="s">
        <v>40</v>
      </c>
      <c r="D61" s="10"/>
      <c r="E61" s="10"/>
      <c r="F61" s="10"/>
      <c r="G61" s="10"/>
      <c r="H61" s="10"/>
      <c r="I61" s="10">
        <v>63</v>
      </c>
      <c r="J61" s="12">
        <v>60</v>
      </c>
      <c r="K61" s="10"/>
      <c r="O61" s="43">
        <v>59</v>
      </c>
      <c r="P61" s="42" t="s">
        <v>147</v>
      </c>
      <c r="Q61" s="42" t="s">
        <v>27</v>
      </c>
      <c r="R61" s="42" t="s">
        <v>119</v>
      </c>
      <c r="S61" s="34">
        <v>142</v>
      </c>
    </row>
    <row r="62" spans="1:19" x14ac:dyDescent="0.15">
      <c r="A62" s="10" t="s">
        <v>55</v>
      </c>
      <c r="B62" s="10" t="s">
        <v>27</v>
      </c>
      <c r="C62" s="10" t="s">
        <v>40</v>
      </c>
      <c r="D62" s="10">
        <v>50</v>
      </c>
      <c r="E62" s="10"/>
      <c r="F62" s="10"/>
      <c r="G62" s="10"/>
      <c r="H62" s="10">
        <v>60</v>
      </c>
      <c r="I62" s="10"/>
      <c r="J62" s="12">
        <v>61</v>
      </c>
      <c r="K62" s="10"/>
      <c r="O62" s="43">
        <v>60</v>
      </c>
      <c r="P62" s="42" t="s">
        <v>145</v>
      </c>
      <c r="Q62" s="42" t="s">
        <v>18</v>
      </c>
      <c r="R62" s="42" t="s">
        <v>119</v>
      </c>
      <c r="S62" s="34">
        <v>148</v>
      </c>
    </row>
    <row r="63" spans="1:19" x14ac:dyDescent="0.15">
      <c r="A63" s="10" t="s">
        <v>519</v>
      </c>
      <c r="B63" s="10" t="s">
        <v>15</v>
      </c>
      <c r="C63" s="10" t="s">
        <v>339</v>
      </c>
      <c r="D63" s="10"/>
      <c r="E63" s="10"/>
      <c r="F63" s="10">
        <v>77</v>
      </c>
      <c r="G63" s="10"/>
      <c r="H63" s="10">
        <v>62</v>
      </c>
      <c r="I63" s="10">
        <v>51</v>
      </c>
      <c r="J63" s="12">
        <v>62</v>
      </c>
      <c r="K63" s="10"/>
      <c r="O63" s="43">
        <v>61</v>
      </c>
      <c r="P63" s="42" t="s">
        <v>486</v>
      </c>
      <c r="Q63" s="42" t="s">
        <v>18</v>
      </c>
      <c r="R63" s="42" t="s">
        <v>249</v>
      </c>
      <c r="S63" s="34">
        <v>149</v>
      </c>
    </row>
    <row r="64" spans="1:19" x14ac:dyDescent="0.15">
      <c r="A64" s="10" t="s">
        <v>653</v>
      </c>
      <c r="B64" s="10" t="s">
        <v>27</v>
      </c>
      <c r="C64" s="10" t="s">
        <v>353</v>
      </c>
      <c r="D64" s="10"/>
      <c r="E64" s="10"/>
      <c r="F64" s="10"/>
      <c r="G64" s="10"/>
      <c r="H64" s="10">
        <v>67</v>
      </c>
      <c r="I64" s="10">
        <v>46</v>
      </c>
      <c r="J64" s="12">
        <v>63</v>
      </c>
      <c r="K64" s="10"/>
      <c r="O64" s="43">
        <v>62</v>
      </c>
      <c r="P64" s="42" t="s">
        <v>219</v>
      </c>
      <c r="Q64" s="42" t="s">
        <v>15</v>
      </c>
      <c r="R64" s="42" t="s">
        <v>215</v>
      </c>
      <c r="S64" s="34">
        <v>149</v>
      </c>
    </row>
    <row r="65" spans="1:19" x14ac:dyDescent="0.15">
      <c r="A65" s="10" t="s">
        <v>763</v>
      </c>
      <c r="B65" s="10" t="s">
        <v>18</v>
      </c>
      <c r="C65" s="10" t="s">
        <v>119</v>
      </c>
      <c r="D65" s="10"/>
      <c r="E65" s="10"/>
      <c r="F65" s="10"/>
      <c r="G65" s="10"/>
      <c r="H65" s="10"/>
      <c r="I65" s="10"/>
      <c r="J65" s="12">
        <v>64</v>
      </c>
      <c r="K65" s="10"/>
      <c r="O65" s="43">
        <v>63</v>
      </c>
      <c r="P65" s="42" t="s">
        <v>195</v>
      </c>
      <c r="Q65" s="42" t="s">
        <v>15</v>
      </c>
      <c r="R65" s="42" t="s">
        <v>188</v>
      </c>
      <c r="S65" s="34">
        <v>152</v>
      </c>
    </row>
    <row r="66" spans="1:19" x14ac:dyDescent="0.15">
      <c r="A66" s="10" t="s">
        <v>29</v>
      </c>
      <c r="B66" s="10" t="s">
        <v>18</v>
      </c>
      <c r="C66" s="10" t="s">
        <v>13</v>
      </c>
      <c r="D66" s="10"/>
      <c r="E66" s="10">
        <v>55</v>
      </c>
      <c r="F66" s="10">
        <v>83</v>
      </c>
      <c r="G66" s="10"/>
      <c r="H66" s="10">
        <v>75</v>
      </c>
      <c r="I66" s="10">
        <v>65</v>
      </c>
      <c r="J66" s="12">
        <v>65</v>
      </c>
      <c r="K66" s="10"/>
      <c r="O66" s="43">
        <v>64</v>
      </c>
      <c r="P66" s="42" t="s">
        <v>318</v>
      </c>
      <c r="Q66" s="42" t="s">
        <v>15</v>
      </c>
      <c r="R66" s="42" t="s">
        <v>306</v>
      </c>
      <c r="S66" s="34">
        <v>152</v>
      </c>
    </row>
    <row r="67" spans="1:19" x14ac:dyDescent="0.15">
      <c r="A67" s="10" t="s">
        <v>732</v>
      </c>
      <c r="B67" s="10" t="s">
        <v>18</v>
      </c>
      <c r="C67" s="10" t="s">
        <v>40</v>
      </c>
      <c r="D67" s="10"/>
      <c r="E67" s="10"/>
      <c r="F67" s="10"/>
      <c r="G67" s="10"/>
      <c r="H67" s="10"/>
      <c r="I67" s="10"/>
      <c r="J67" s="12">
        <v>66</v>
      </c>
      <c r="K67" s="10"/>
      <c r="O67" s="43"/>
      <c r="P67" s="42" t="s">
        <v>146</v>
      </c>
      <c r="Q67" s="42" t="s">
        <v>27</v>
      </c>
      <c r="R67" s="42" t="s">
        <v>119</v>
      </c>
      <c r="S67" s="34">
        <v>154</v>
      </c>
    </row>
    <row r="68" spans="1:19" x14ac:dyDescent="0.15">
      <c r="A68" s="10" t="s">
        <v>324</v>
      </c>
      <c r="B68" s="10" t="s">
        <v>15</v>
      </c>
      <c r="C68" s="10" t="s">
        <v>306</v>
      </c>
      <c r="D68" s="10">
        <v>74</v>
      </c>
      <c r="E68" s="10"/>
      <c r="F68" s="10"/>
      <c r="G68" s="10">
        <v>67</v>
      </c>
      <c r="H68" s="10"/>
      <c r="I68" s="10">
        <v>59</v>
      </c>
      <c r="J68" s="12">
        <v>67</v>
      </c>
      <c r="K68" s="10"/>
      <c r="O68" s="43">
        <v>66</v>
      </c>
      <c r="P68" s="42" t="s">
        <v>252</v>
      </c>
      <c r="Q68" s="42" t="s">
        <v>18</v>
      </c>
      <c r="R68" s="42" t="s">
        <v>249</v>
      </c>
      <c r="S68" s="34">
        <v>159</v>
      </c>
    </row>
    <row r="69" spans="1:19" x14ac:dyDescent="0.15">
      <c r="A69" s="10" t="s">
        <v>517</v>
      </c>
      <c r="B69" s="10" t="s">
        <v>15</v>
      </c>
      <c r="C69" s="10" t="s">
        <v>339</v>
      </c>
      <c r="D69" s="10"/>
      <c r="E69" s="10"/>
      <c r="F69" s="10">
        <v>72</v>
      </c>
      <c r="G69" s="10"/>
      <c r="H69" s="10">
        <v>84</v>
      </c>
      <c r="I69" s="10"/>
      <c r="J69" s="12">
        <v>68</v>
      </c>
      <c r="K69" s="10"/>
      <c r="O69" s="43"/>
      <c r="P69" s="42" t="s">
        <v>192</v>
      </c>
      <c r="Q69" s="42" t="s">
        <v>27</v>
      </c>
      <c r="R69" s="42" t="s">
        <v>188</v>
      </c>
      <c r="S69" s="34">
        <v>159</v>
      </c>
    </row>
    <row r="70" spans="1:19" x14ac:dyDescent="0.15">
      <c r="A70" s="10" t="s">
        <v>234</v>
      </c>
      <c r="B70" s="10" t="s">
        <v>27</v>
      </c>
      <c r="C70" s="10" t="s">
        <v>232</v>
      </c>
      <c r="D70" s="10">
        <v>63</v>
      </c>
      <c r="E70" s="10">
        <v>39</v>
      </c>
      <c r="F70" s="10">
        <v>78</v>
      </c>
      <c r="G70" s="10">
        <v>88</v>
      </c>
      <c r="H70" s="10">
        <v>76</v>
      </c>
      <c r="I70" s="10"/>
      <c r="J70" s="12">
        <v>69</v>
      </c>
      <c r="K70" s="10"/>
      <c r="O70" s="43">
        <v>68</v>
      </c>
      <c r="P70" s="42" t="s">
        <v>319</v>
      </c>
      <c r="Q70" s="42" t="s">
        <v>18</v>
      </c>
      <c r="R70" s="42" t="s">
        <v>306</v>
      </c>
      <c r="S70" s="34">
        <v>167</v>
      </c>
    </row>
    <row r="71" spans="1:19" x14ac:dyDescent="0.15">
      <c r="A71" s="10" t="s">
        <v>203</v>
      </c>
      <c r="B71" s="10" t="s">
        <v>27</v>
      </c>
      <c r="C71" s="10" t="s">
        <v>188</v>
      </c>
      <c r="D71" s="10">
        <v>71</v>
      </c>
      <c r="E71" s="10"/>
      <c r="F71" s="10"/>
      <c r="G71" s="10">
        <v>84</v>
      </c>
      <c r="H71" s="10">
        <v>72</v>
      </c>
      <c r="I71" s="10"/>
      <c r="J71" s="12">
        <v>70</v>
      </c>
      <c r="K71" s="10"/>
      <c r="O71" s="43">
        <v>69</v>
      </c>
      <c r="P71" s="42" t="s">
        <v>55</v>
      </c>
      <c r="Q71" s="42" t="s">
        <v>27</v>
      </c>
      <c r="R71" s="42" t="s">
        <v>40</v>
      </c>
      <c r="S71" s="34">
        <v>171</v>
      </c>
    </row>
    <row r="72" spans="1:19" x14ac:dyDescent="0.15">
      <c r="A72" s="10" t="s">
        <v>156</v>
      </c>
      <c r="B72" s="10" t="s">
        <v>18</v>
      </c>
      <c r="C72" s="10" t="s">
        <v>119</v>
      </c>
      <c r="D72" s="10">
        <v>77</v>
      </c>
      <c r="E72" s="10"/>
      <c r="F72" s="10"/>
      <c r="G72" s="10"/>
      <c r="H72" s="10"/>
      <c r="I72" s="10"/>
      <c r="J72" s="12">
        <v>71</v>
      </c>
      <c r="K72" s="10"/>
      <c r="O72" s="43"/>
      <c r="P72" s="42" t="s">
        <v>234</v>
      </c>
      <c r="Q72" s="42" t="s">
        <v>27</v>
      </c>
      <c r="R72" s="42" t="s">
        <v>232</v>
      </c>
      <c r="S72" s="34">
        <v>171</v>
      </c>
    </row>
    <row r="73" spans="1:19" x14ac:dyDescent="0.15">
      <c r="A73" s="10" t="s">
        <v>518</v>
      </c>
      <c r="B73" s="10" t="s">
        <v>12</v>
      </c>
      <c r="C73" s="10" t="s">
        <v>339</v>
      </c>
      <c r="D73" s="10"/>
      <c r="E73" s="10"/>
      <c r="F73" s="10">
        <v>74</v>
      </c>
      <c r="G73" s="10"/>
      <c r="H73" s="10"/>
      <c r="I73" s="10"/>
      <c r="J73" s="12">
        <v>72</v>
      </c>
      <c r="K73" s="10"/>
      <c r="O73" s="43">
        <v>71</v>
      </c>
      <c r="P73" s="42" t="s">
        <v>519</v>
      </c>
      <c r="Q73" s="42" t="s">
        <v>15</v>
      </c>
      <c r="R73" s="42" t="s">
        <v>339</v>
      </c>
      <c r="S73" s="34">
        <v>175</v>
      </c>
    </row>
    <row r="74" spans="1:19" x14ac:dyDescent="0.15">
      <c r="A74" s="10" t="s">
        <v>395</v>
      </c>
      <c r="B74" s="10" t="s">
        <v>15</v>
      </c>
      <c r="C74" s="10" t="s">
        <v>60</v>
      </c>
      <c r="D74" s="10"/>
      <c r="E74" s="10"/>
      <c r="F74" s="10">
        <v>91</v>
      </c>
      <c r="G74" s="10">
        <v>56</v>
      </c>
      <c r="H74" s="10"/>
      <c r="I74" s="10">
        <v>56</v>
      </c>
      <c r="J74" s="12">
        <v>73</v>
      </c>
      <c r="K74" s="10"/>
      <c r="O74" s="43"/>
      <c r="P74" s="42" t="s">
        <v>107</v>
      </c>
      <c r="Q74" s="42" t="s">
        <v>27</v>
      </c>
      <c r="R74" s="42" t="s">
        <v>88</v>
      </c>
      <c r="S74" s="34">
        <v>175</v>
      </c>
    </row>
    <row r="75" spans="1:19" x14ac:dyDescent="0.15">
      <c r="A75" s="10" t="s">
        <v>733</v>
      </c>
      <c r="B75" s="10" t="s">
        <v>18</v>
      </c>
      <c r="C75" s="10" t="s">
        <v>40</v>
      </c>
      <c r="D75" s="10"/>
      <c r="E75" s="10"/>
      <c r="F75" s="10"/>
      <c r="G75" s="10"/>
      <c r="H75" s="10"/>
      <c r="I75" s="10"/>
      <c r="J75" s="12">
        <v>74</v>
      </c>
      <c r="K75" s="10"/>
      <c r="O75" s="43">
        <v>73</v>
      </c>
      <c r="P75" s="42" t="s">
        <v>653</v>
      </c>
      <c r="Q75" s="42" t="s">
        <v>27</v>
      </c>
      <c r="R75" s="42" t="s">
        <v>353</v>
      </c>
      <c r="S75" s="34">
        <v>176</v>
      </c>
    </row>
    <row r="76" spans="1:19" x14ac:dyDescent="0.15">
      <c r="A76" s="10" t="s">
        <v>548</v>
      </c>
      <c r="B76" s="10" t="s">
        <v>18</v>
      </c>
      <c r="C76" s="10" t="s">
        <v>40</v>
      </c>
      <c r="D76" s="10"/>
      <c r="E76" s="10"/>
      <c r="F76" s="10"/>
      <c r="G76" s="10">
        <v>69</v>
      </c>
      <c r="H76" s="10">
        <v>74</v>
      </c>
      <c r="I76" s="10">
        <v>53</v>
      </c>
      <c r="J76" s="12">
        <v>75</v>
      </c>
      <c r="K76" s="10"/>
      <c r="O76" s="43"/>
      <c r="P76" s="42" t="s">
        <v>291</v>
      </c>
      <c r="Q76" s="42" t="s">
        <v>18</v>
      </c>
      <c r="R76" s="42" t="s">
        <v>286</v>
      </c>
      <c r="S76" s="34">
        <v>176</v>
      </c>
    </row>
    <row r="77" spans="1:19" x14ac:dyDescent="0.15">
      <c r="A77" s="10" t="s">
        <v>323</v>
      </c>
      <c r="B77" s="10" t="s">
        <v>27</v>
      </c>
      <c r="C77" s="10" t="s">
        <v>306</v>
      </c>
      <c r="D77" s="10">
        <v>70</v>
      </c>
      <c r="E77" s="10"/>
      <c r="F77" s="10"/>
      <c r="G77" s="10">
        <v>102</v>
      </c>
      <c r="H77" s="10"/>
      <c r="I77" s="10">
        <v>69</v>
      </c>
      <c r="J77" s="12">
        <v>76</v>
      </c>
      <c r="K77" s="10"/>
      <c r="O77" s="43">
        <v>75</v>
      </c>
      <c r="P77" s="42" t="s">
        <v>106</v>
      </c>
      <c r="Q77" s="42" t="s">
        <v>15</v>
      </c>
      <c r="R77" s="42" t="s">
        <v>88</v>
      </c>
      <c r="S77" s="34">
        <v>184</v>
      </c>
    </row>
    <row r="78" spans="1:19" x14ac:dyDescent="0.15">
      <c r="A78" s="10" t="s">
        <v>394</v>
      </c>
      <c r="B78" s="10" t="s">
        <v>27</v>
      </c>
      <c r="C78" s="10" t="s">
        <v>60</v>
      </c>
      <c r="D78" s="10"/>
      <c r="E78" s="10"/>
      <c r="F78" s="10">
        <v>89</v>
      </c>
      <c r="G78" s="10"/>
      <c r="H78" s="10">
        <v>102</v>
      </c>
      <c r="I78" s="10">
        <v>66</v>
      </c>
      <c r="J78" s="12">
        <v>77</v>
      </c>
      <c r="K78" s="10"/>
      <c r="O78" s="43">
        <v>76</v>
      </c>
      <c r="P78" s="42" t="s">
        <v>29</v>
      </c>
      <c r="Q78" s="42" t="s">
        <v>18</v>
      </c>
      <c r="R78" s="42" t="s">
        <v>13</v>
      </c>
      <c r="S78" s="34">
        <v>185</v>
      </c>
    </row>
    <row r="79" spans="1:19" x14ac:dyDescent="0.15">
      <c r="A79" s="10" t="s">
        <v>721</v>
      </c>
      <c r="B79" s="10" t="s">
        <v>15</v>
      </c>
      <c r="C79" s="10" t="s">
        <v>339</v>
      </c>
      <c r="D79" s="10"/>
      <c r="E79" s="10"/>
      <c r="F79" s="10"/>
      <c r="G79" s="10"/>
      <c r="H79" s="10"/>
      <c r="I79" s="10"/>
      <c r="J79" s="12">
        <v>78</v>
      </c>
      <c r="K79" s="10"/>
      <c r="O79" s="43"/>
      <c r="P79" s="42" t="s">
        <v>395</v>
      </c>
      <c r="Q79" s="42" t="s">
        <v>15</v>
      </c>
      <c r="R79" s="42" t="s">
        <v>60</v>
      </c>
      <c r="S79" s="34">
        <v>185</v>
      </c>
    </row>
    <row r="80" spans="1:19" x14ac:dyDescent="0.15">
      <c r="A80" s="10" t="s">
        <v>109</v>
      </c>
      <c r="B80" s="10" t="s">
        <v>27</v>
      </c>
      <c r="C80" s="10" t="s">
        <v>88</v>
      </c>
      <c r="D80" s="10"/>
      <c r="E80" s="10">
        <v>72</v>
      </c>
      <c r="F80" s="10">
        <v>133</v>
      </c>
      <c r="G80" s="10">
        <v>82</v>
      </c>
      <c r="H80" s="10">
        <v>92</v>
      </c>
      <c r="I80" s="10">
        <v>72</v>
      </c>
      <c r="J80" s="12">
        <v>79</v>
      </c>
      <c r="K80" s="10"/>
      <c r="O80" s="43">
        <v>78</v>
      </c>
      <c r="P80" s="42" t="s">
        <v>299</v>
      </c>
      <c r="Q80" s="42" t="s">
        <v>18</v>
      </c>
      <c r="R80" s="42" t="s">
        <v>286</v>
      </c>
      <c r="S80" s="34">
        <v>192</v>
      </c>
    </row>
    <row r="81" spans="1:19" x14ac:dyDescent="0.15">
      <c r="A81" s="10" t="s">
        <v>740</v>
      </c>
      <c r="B81" s="10" t="s">
        <v>27</v>
      </c>
      <c r="C81" s="10" t="s">
        <v>286</v>
      </c>
      <c r="D81" s="10"/>
      <c r="E81" s="10"/>
      <c r="F81" s="10"/>
      <c r="G81" s="10"/>
      <c r="H81" s="10"/>
      <c r="I81" s="10"/>
      <c r="J81" s="12">
        <v>80</v>
      </c>
      <c r="K81" s="10"/>
      <c r="O81" s="43">
        <v>79</v>
      </c>
      <c r="P81" s="42" t="s">
        <v>324</v>
      </c>
      <c r="Q81" s="42" t="s">
        <v>15</v>
      </c>
      <c r="R81" s="42" t="s">
        <v>306</v>
      </c>
      <c r="S81" s="34">
        <v>193</v>
      </c>
    </row>
    <row r="82" spans="1:19" x14ac:dyDescent="0.15">
      <c r="A82" s="10" t="s">
        <v>613</v>
      </c>
      <c r="B82" s="10" t="s">
        <v>27</v>
      </c>
      <c r="C82" s="10" t="s">
        <v>40</v>
      </c>
      <c r="D82" s="10"/>
      <c r="E82" s="10"/>
      <c r="F82" s="10"/>
      <c r="G82" s="10"/>
      <c r="H82" s="10">
        <v>94</v>
      </c>
      <c r="I82" s="10"/>
      <c r="J82" s="12">
        <v>81</v>
      </c>
      <c r="K82" s="10"/>
      <c r="O82" s="43">
        <v>80</v>
      </c>
      <c r="P82" s="42" t="s">
        <v>548</v>
      </c>
      <c r="Q82" s="42" t="s">
        <v>18</v>
      </c>
      <c r="R82" s="42" t="s">
        <v>40</v>
      </c>
      <c r="S82" s="34">
        <v>196</v>
      </c>
    </row>
    <row r="83" spans="1:19" x14ac:dyDescent="0.15">
      <c r="A83" s="10" t="s">
        <v>614</v>
      </c>
      <c r="B83" s="10" t="s">
        <v>12</v>
      </c>
      <c r="C83" s="10" t="s">
        <v>40</v>
      </c>
      <c r="D83" s="10"/>
      <c r="E83" s="10"/>
      <c r="F83" s="10"/>
      <c r="G83" s="10"/>
      <c r="H83" s="10">
        <v>106</v>
      </c>
      <c r="I83" s="10"/>
      <c r="J83" s="12">
        <v>82</v>
      </c>
      <c r="K83" s="10"/>
      <c r="O83" s="43">
        <v>81</v>
      </c>
      <c r="P83" s="42" t="s">
        <v>203</v>
      </c>
      <c r="Q83" s="42" t="s">
        <v>27</v>
      </c>
      <c r="R83" s="42" t="s">
        <v>188</v>
      </c>
      <c r="S83" s="34">
        <v>213</v>
      </c>
    </row>
    <row r="84" spans="1:19" x14ac:dyDescent="0.15">
      <c r="A84" s="10" t="s">
        <v>764</v>
      </c>
      <c r="B84" s="10" t="s">
        <v>27</v>
      </c>
      <c r="C84" s="10" t="s">
        <v>119</v>
      </c>
      <c r="D84" s="10"/>
      <c r="E84" s="10"/>
      <c r="F84" s="10"/>
      <c r="G84" s="10"/>
      <c r="H84" s="10"/>
      <c r="I84" s="10"/>
      <c r="J84" s="12">
        <v>83</v>
      </c>
      <c r="K84" s="10"/>
      <c r="O84" s="43">
        <v>82</v>
      </c>
      <c r="P84" s="42" t="s">
        <v>323</v>
      </c>
      <c r="Q84" s="42" t="s">
        <v>27</v>
      </c>
      <c r="R84" s="42" t="s">
        <v>306</v>
      </c>
      <c r="S84" s="34">
        <v>215</v>
      </c>
    </row>
    <row r="85" spans="1:19" x14ac:dyDescent="0.15">
      <c r="A85" s="10" t="s">
        <v>549</v>
      </c>
      <c r="B85" s="10" t="s">
        <v>46</v>
      </c>
      <c r="C85" s="10" t="s">
        <v>40</v>
      </c>
      <c r="D85" s="10"/>
      <c r="E85" s="10"/>
      <c r="F85" s="10"/>
      <c r="G85" s="10">
        <v>106</v>
      </c>
      <c r="H85" s="10">
        <v>113</v>
      </c>
      <c r="I85" s="10">
        <v>61</v>
      </c>
      <c r="J85" s="12">
        <v>84</v>
      </c>
      <c r="K85" s="10"/>
      <c r="O85" s="43">
        <v>83</v>
      </c>
      <c r="P85" s="42" t="s">
        <v>49</v>
      </c>
      <c r="Q85" s="42" t="s">
        <v>12</v>
      </c>
      <c r="R85" s="42" t="s">
        <v>40</v>
      </c>
      <c r="S85" s="34">
        <v>220</v>
      </c>
    </row>
    <row r="86" spans="1:19" x14ac:dyDescent="0.15">
      <c r="A86" s="10" t="s">
        <v>196</v>
      </c>
      <c r="B86" s="10" t="s">
        <v>27</v>
      </c>
      <c r="C86" s="10" t="s">
        <v>188</v>
      </c>
      <c r="D86" s="10">
        <v>109</v>
      </c>
      <c r="E86" s="10">
        <v>79</v>
      </c>
      <c r="F86" s="10">
        <v>132</v>
      </c>
      <c r="G86" s="10">
        <v>101</v>
      </c>
      <c r="H86" s="10">
        <v>126</v>
      </c>
      <c r="I86" s="10"/>
      <c r="J86" s="12">
        <v>85</v>
      </c>
      <c r="K86" s="10"/>
      <c r="O86" s="43">
        <v>84</v>
      </c>
      <c r="P86" s="42" t="s">
        <v>71</v>
      </c>
      <c r="Q86" s="42" t="s">
        <v>12</v>
      </c>
      <c r="R86" s="42" t="s">
        <v>60</v>
      </c>
      <c r="S86" s="34">
        <v>222</v>
      </c>
    </row>
    <row r="87" spans="1:19" x14ac:dyDescent="0.15">
      <c r="A87" s="10" t="s">
        <v>193</v>
      </c>
      <c r="B87" s="10" t="s">
        <v>15</v>
      </c>
      <c r="C87" s="10" t="s">
        <v>188</v>
      </c>
      <c r="D87" s="10">
        <v>35</v>
      </c>
      <c r="E87" s="10">
        <v>38</v>
      </c>
      <c r="F87" s="10">
        <v>62</v>
      </c>
      <c r="G87" s="10">
        <v>73</v>
      </c>
      <c r="H87" s="10">
        <v>73</v>
      </c>
      <c r="I87" s="10"/>
      <c r="J87" s="12">
        <v>86</v>
      </c>
      <c r="K87" s="10"/>
      <c r="O87" s="43">
        <v>85</v>
      </c>
      <c r="P87" s="42" t="s">
        <v>109</v>
      </c>
      <c r="Q87" s="42" t="s">
        <v>27</v>
      </c>
      <c r="R87" s="42" t="s">
        <v>88</v>
      </c>
      <c r="S87" s="34">
        <v>223</v>
      </c>
    </row>
    <row r="88" spans="1:19" x14ac:dyDescent="0.15">
      <c r="A88" s="10" t="s">
        <v>556</v>
      </c>
      <c r="B88" s="10" t="s">
        <v>18</v>
      </c>
      <c r="C88" s="10" t="s">
        <v>188</v>
      </c>
      <c r="D88" s="10"/>
      <c r="E88" s="10"/>
      <c r="F88" s="10"/>
      <c r="G88" s="10">
        <v>80</v>
      </c>
      <c r="H88" s="10"/>
      <c r="I88" s="10"/>
      <c r="J88" s="12">
        <v>87</v>
      </c>
      <c r="K88" s="10"/>
      <c r="O88" s="43">
        <v>86</v>
      </c>
      <c r="P88" s="42" t="s">
        <v>517</v>
      </c>
      <c r="Q88" s="42" t="s">
        <v>15</v>
      </c>
      <c r="R88" s="42" t="s">
        <v>339</v>
      </c>
      <c r="S88" s="34">
        <v>224</v>
      </c>
    </row>
    <row r="89" spans="1:19" s="21" customFormat="1" x14ac:dyDescent="0.15">
      <c r="A89" s="10" t="s">
        <v>204</v>
      </c>
      <c r="B89" s="10" t="s">
        <v>27</v>
      </c>
      <c r="C89" s="10" t="s">
        <v>188</v>
      </c>
      <c r="D89" s="10">
        <v>76</v>
      </c>
      <c r="E89" s="10"/>
      <c r="F89" s="10">
        <v>96</v>
      </c>
      <c r="G89" s="10"/>
      <c r="H89" s="10">
        <v>77</v>
      </c>
      <c r="I89" s="10"/>
      <c r="J89" s="12">
        <v>88</v>
      </c>
      <c r="K89" s="10"/>
      <c r="L89" s="5"/>
      <c r="M89" s="20"/>
      <c r="O89" s="43">
        <v>87</v>
      </c>
      <c r="P89" s="42" t="s">
        <v>260</v>
      </c>
      <c r="Q89" s="42" t="s">
        <v>27</v>
      </c>
      <c r="R89" s="42" t="s">
        <v>249</v>
      </c>
      <c r="S89" s="34">
        <v>227</v>
      </c>
    </row>
    <row r="90" spans="1:19" x14ac:dyDescent="0.15">
      <c r="A90" s="10" t="s">
        <v>621</v>
      </c>
      <c r="B90" s="10" t="s">
        <v>15</v>
      </c>
      <c r="C90" s="10" t="s">
        <v>88</v>
      </c>
      <c r="D90" s="10"/>
      <c r="E90" s="10"/>
      <c r="F90" s="10"/>
      <c r="G90" s="10"/>
      <c r="H90" s="10">
        <v>95</v>
      </c>
      <c r="I90" s="10"/>
      <c r="J90" s="12">
        <v>89</v>
      </c>
      <c r="K90" s="10"/>
      <c r="O90" s="43"/>
      <c r="P90" s="42" t="s">
        <v>259</v>
      </c>
      <c r="Q90" s="42" t="s">
        <v>15</v>
      </c>
      <c r="R90" s="42" t="s">
        <v>249</v>
      </c>
      <c r="S90" s="34">
        <v>227</v>
      </c>
    </row>
    <row r="91" spans="1:19" x14ac:dyDescent="0.15">
      <c r="A91" s="10" t="s">
        <v>609</v>
      </c>
      <c r="B91" s="10" t="s">
        <v>18</v>
      </c>
      <c r="C91" s="10" t="s">
        <v>286</v>
      </c>
      <c r="D91" s="10"/>
      <c r="E91" s="10"/>
      <c r="F91" s="10"/>
      <c r="G91" s="10"/>
      <c r="H91" s="10">
        <v>86</v>
      </c>
      <c r="I91" s="10"/>
      <c r="J91" s="12">
        <v>90</v>
      </c>
      <c r="K91" s="10"/>
      <c r="O91" s="43">
        <v>89</v>
      </c>
      <c r="P91" s="42" t="s">
        <v>31</v>
      </c>
      <c r="Q91" s="42" t="s">
        <v>15</v>
      </c>
      <c r="R91" s="42" t="s">
        <v>13</v>
      </c>
      <c r="S91" s="34">
        <v>228</v>
      </c>
    </row>
    <row r="92" spans="1:19" x14ac:dyDescent="0.15">
      <c r="A92" s="10" t="s">
        <v>467</v>
      </c>
      <c r="B92" s="10" t="s">
        <v>18</v>
      </c>
      <c r="C92" s="10" t="s">
        <v>215</v>
      </c>
      <c r="D92" s="10"/>
      <c r="E92" s="10"/>
      <c r="F92" s="10">
        <v>105</v>
      </c>
      <c r="G92" s="10">
        <v>86</v>
      </c>
      <c r="H92" s="10"/>
      <c r="I92" s="10">
        <v>73</v>
      </c>
      <c r="J92" s="12">
        <v>91</v>
      </c>
      <c r="K92" s="10"/>
      <c r="O92" s="43">
        <v>90</v>
      </c>
      <c r="P92" s="42" t="s">
        <v>265</v>
      </c>
      <c r="Q92" s="42" t="s">
        <v>18</v>
      </c>
      <c r="R92" s="42" t="s">
        <v>249</v>
      </c>
      <c r="S92" s="34">
        <v>229</v>
      </c>
    </row>
    <row r="93" spans="1:19" x14ac:dyDescent="0.15">
      <c r="A93" s="10" t="s">
        <v>722</v>
      </c>
      <c r="B93" s="10" t="s">
        <v>27</v>
      </c>
      <c r="C93" s="10" t="s">
        <v>37</v>
      </c>
      <c r="D93" s="10"/>
      <c r="E93" s="10"/>
      <c r="F93" s="10"/>
      <c r="G93" s="10"/>
      <c r="H93" s="10"/>
      <c r="I93" s="10"/>
      <c r="J93" s="12">
        <v>92</v>
      </c>
      <c r="K93" s="10"/>
      <c r="O93" s="43">
        <v>91</v>
      </c>
      <c r="P93" s="42" t="s">
        <v>70</v>
      </c>
      <c r="Q93" s="42" t="s">
        <v>15</v>
      </c>
      <c r="R93" s="42" t="s">
        <v>60</v>
      </c>
      <c r="S93" s="34">
        <v>231</v>
      </c>
    </row>
    <row r="94" spans="1:19" x14ac:dyDescent="0.15">
      <c r="A94" s="10" t="s">
        <v>520</v>
      </c>
      <c r="B94" s="10" t="s">
        <v>12</v>
      </c>
      <c r="C94" s="10" t="s">
        <v>339</v>
      </c>
      <c r="D94" s="10"/>
      <c r="E94" s="10"/>
      <c r="F94" s="10">
        <v>102</v>
      </c>
      <c r="G94" s="10">
        <v>77</v>
      </c>
      <c r="H94" s="10">
        <v>110</v>
      </c>
      <c r="I94" s="10"/>
      <c r="J94" s="12">
        <v>93</v>
      </c>
      <c r="K94" s="10"/>
      <c r="O94" s="43">
        <v>92</v>
      </c>
      <c r="P94" s="42" t="s">
        <v>394</v>
      </c>
      <c r="Q94" s="42" t="s">
        <v>27</v>
      </c>
      <c r="R94" s="42" t="s">
        <v>60</v>
      </c>
      <c r="S94" s="34">
        <v>232</v>
      </c>
    </row>
    <row r="95" spans="1:19" x14ac:dyDescent="0.15">
      <c r="A95" s="10" t="s">
        <v>741</v>
      </c>
      <c r="B95" s="10" t="s">
        <v>15</v>
      </c>
      <c r="C95" s="10" t="s">
        <v>286</v>
      </c>
      <c r="D95" s="10"/>
      <c r="E95" s="10"/>
      <c r="F95" s="10"/>
      <c r="G95" s="10"/>
      <c r="H95" s="10"/>
      <c r="I95" s="10"/>
      <c r="J95" s="12">
        <v>94</v>
      </c>
      <c r="K95" s="10"/>
      <c r="O95" s="43">
        <v>93</v>
      </c>
      <c r="P95" s="42" t="s">
        <v>261</v>
      </c>
      <c r="Q95" s="42" t="s">
        <v>18</v>
      </c>
      <c r="R95" s="42" t="s">
        <v>249</v>
      </c>
      <c r="S95" s="34">
        <v>233</v>
      </c>
    </row>
    <row r="96" spans="1:19" x14ac:dyDescent="0.15">
      <c r="A96" s="10" t="s">
        <v>291</v>
      </c>
      <c r="B96" s="10" t="s">
        <v>18</v>
      </c>
      <c r="C96" s="10" t="s">
        <v>286</v>
      </c>
      <c r="D96" s="10">
        <v>52</v>
      </c>
      <c r="E96" s="10">
        <v>50</v>
      </c>
      <c r="F96" s="10"/>
      <c r="G96" s="10">
        <v>74</v>
      </c>
      <c r="H96" s="10">
        <v>79</v>
      </c>
      <c r="I96" s="10"/>
      <c r="J96" s="12">
        <v>95</v>
      </c>
      <c r="K96" s="10"/>
      <c r="O96" s="43">
        <v>94</v>
      </c>
      <c r="P96" s="42" t="s">
        <v>487</v>
      </c>
      <c r="Q96" s="42" t="s">
        <v>27</v>
      </c>
      <c r="R96" s="42" t="s">
        <v>249</v>
      </c>
      <c r="S96" s="34">
        <v>234</v>
      </c>
    </row>
    <row r="97" spans="1:19" x14ac:dyDescent="0.15">
      <c r="A97" s="10" t="s">
        <v>449</v>
      </c>
      <c r="B97" s="10" t="s">
        <v>12</v>
      </c>
      <c r="C97" s="10" t="s">
        <v>232</v>
      </c>
      <c r="D97" s="10"/>
      <c r="E97" s="10"/>
      <c r="F97" s="10">
        <v>111</v>
      </c>
      <c r="G97" s="10"/>
      <c r="H97" s="10">
        <v>117</v>
      </c>
      <c r="I97" s="10"/>
      <c r="J97" s="12">
        <v>96</v>
      </c>
      <c r="K97" s="10"/>
      <c r="O97" s="43">
        <v>95</v>
      </c>
      <c r="P97" s="42" t="s">
        <v>50</v>
      </c>
      <c r="Q97" s="42" t="s">
        <v>27</v>
      </c>
      <c r="R97" s="42" t="s">
        <v>40</v>
      </c>
      <c r="S97" s="34">
        <v>238</v>
      </c>
    </row>
    <row r="98" spans="1:19" x14ac:dyDescent="0.15">
      <c r="A98" s="10" t="s">
        <v>31</v>
      </c>
      <c r="B98" s="10" t="s">
        <v>15</v>
      </c>
      <c r="C98" s="10" t="s">
        <v>13</v>
      </c>
      <c r="D98" s="10"/>
      <c r="E98" s="10">
        <v>66</v>
      </c>
      <c r="F98" s="10">
        <v>85</v>
      </c>
      <c r="G98" s="10"/>
      <c r="H98" s="10">
        <v>104</v>
      </c>
      <c r="I98" s="10">
        <v>77</v>
      </c>
      <c r="J98" s="12">
        <v>97</v>
      </c>
      <c r="K98" s="10"/>
      <c r="O98" s="43">
        <v>96</v>
      </c>
      <c r="P98" s="42" t="s">
        <v>204</v>
      </c>
      <c r="Q98" s="42" t="s">
        <v>27</v>
      </c>
      <c r="R98" s="42" t="s">
        <v>188</v>
      </c>
      <c r="S98" s="34">
        <v>241</v>
      </c>
    </row>
    <row r="99" spans="1:19" x14ac:dyDescent="0.15">
      <c r="A99" s="10" t="s">
        <v>292</v>
      </c>
      <c r="B99" s="10" t="s">
        <v>18</v>
      </c>
      <c r="C99" s="10" t="s">
        <v>286</v>
      </c>
      <c r="D99" s="10">
        <v>85</v>
      </c>
      <c r="E99" s="10">
        <v>73</v>
      </c>
      <c r="F99" s="10">
        <v>107</v>
      </c>
      <c r="G99" s="10">
        <v>124</v>
      </c>
      <c r="H99" s="10">
        <v>97</v>
      </c>
      <c r="I99" s="10">
        <v>86</v>
      </c>
      <c r="J99" s="12">
        <v>98</v>
      </c>
      <c r="K99" s="10"/>
      <c r="O99" s="43">
        <v>97</v>
      </c>
      <c r="P99" s="42" t="s">
        <v>292</v>
      </c>
      <c r="Q99" s="42" t="s">
        <v>18</v>
      </c>
      <c r="R99" s="42" t="s">
        <v>286</v>
      </c>
      <c r="S99" s="34">
        <v>244</v>
      </c>
    </row>
    <row r="100" spans="1:19" x14ac:dyDescent="0.15">
      <c r="A100" s="10" t="s">
        <v>74</v>
      </c>
      <c r="B100" s="10" t="s">
        <v>15</v>
      </c>
      <c r="C100" s="10" t="s">
        <v>60</v>
      </c>
      <c r="D100" s="10"/>
      <c r="E100" s="10">
        <v>75</v>
      </c>
      <c r="F100" s="10">
        <v>110</v>
      </c>
      <c r="G100" s="10">
        <v>90</v>
      </c>
      <c r="H100" s="10">
        <v>90</v>
      </c>
      <c r="I100" s="10"/>
      <c r="J100" s="12">
        <v>99</v>
      </c>
      <c r="K100" s="10"/>
      <c r="O100" s="43"/>
      <c r="P100" s="42" t="s">
        <v>310</v>
      </c>
      <c r="Q100" s="42" t="s">
        <v>12</v>
      </c>
      <c r="R100" s="42" t="s">
        <v>306</v>
      </c>
      <c r="S100" s="34">
        <v>244</v>
      </c>
    </row>
    <row r="101" spans="1:19" x14ac:dyDescent="0.15">
      <c r="A101" s="10" t="s">
        <v>108</v>
      </c>
      <c r="B101" s="10" t="s">
        <v>15</v>
      </c>
      <c r="C101" s="10" t="s">
        <v>88</v>
      </c>
      <c r="D101" s="10"/>
      <c r="E101" s="10">
        <v>71</v>
      </c>
      <c r="F101" s="10">
        <v>112</v>
      </c>
      <c r="G101" s="10"/>
      <c r="H101" s="10">
        <v>124</v>
      </c>
      <c r="I101" s="10">
        <v>87</v>
      </c>
      <c r="J101" s="12">
        <v>100</v>
      </c>
      <c r="K101" s="10"/>
      <c r="O101" s="43">
        <v>99</v>
      </c>
      <c r="P101" s="42" t="s">
        <v>467</v>
      </c>
      <c r="Q101" s="42" t="s">
        <v>18</v>
      </c>
      <c r="R101" s="42" t="s">
        <v>215</v>
      </c>
      <c r="S101" s="34">
        <v>250</v>
      </c>
    </row>
    <row r="102" spans="1:19" x14ac:dyDescent="0.15">
      <c r="A102" s="10" t="s">
        <v>110</v>
      </c>
      <c r="B102" s="10" t="s">
        <v>15</v>
      </c>
      <c r="C102" s="10" t="s">
        <v>88</v>
      </c>
      <c r="D102" s="10"/>
      <c r="E102" s="10">
        <v>78</v>
      </c>
      <c r="F102" s="10">
        <v>116</v>
      </c>
      <c r="G102" s="10">
        <v>100</v>
      </c>
      <c r="H102" s="10">
        <v>123</v>
      </c>
      <c r="I102" s="10">
        <v>84</v>
      </c>
      <c r="J102" s="12">
        <v>101</v>
      </c>
      <c r="K102" s="10"/>
      <c r="O102" s="43">
        <v>100</v>
      </c>
      <c r="P102" s="42" t="s">
        <v>549</v>
      </c>
      <c r="Q102" s="42" t="s">
        <v>46</v>
      </c>
      <c r="R102" s="42" t="s">
        <v>40</v>
      </c>
      <c r="S102" s="34">
        <v>251</v>
      </c>
    </row>
    <row r="103" spans="1:19" x14ac:dyDescent="0.15">
      <c r="A103" s="10" t="s">
        <v>113</v>
      </c>
      <c r="B103" s="10" t="s">
        <v>18</v>
      </c>
      <c r="C103" s="10" t="s">
        <v>88</v>
      </c>
      <c r="D103" s="10"/>
      <c r="E103" s="10">
        <v>89</v>
      </c>
      <c r="F103" s="10">
        <v>140</v>
      </c>
      <c r="G103" s="10">
        <v>107</v>
      </c>
      <c r="H103" s="10">
        <v>127</v>
      </c>
      <c r="I103" s="10">
        <v>90</v>
      </c>
      <c r="J103" s="12">
        <v>102</v>
      </c>
      <c r="K103" s="10"/>
      <c r="O103" s="43">
        <v>101</v>
      </c>
      <c r="P103" s="42" t="s">
        <v>594</v>
      </c>
      <c r="Q103" s="42" t="s">
        <v>27</v>
      </c>
      <c r="R103" s="42" t="s">
        <v>215</v>
      </c>
      <c r="S103" s="34">
        <v>252</v>
      </c>
    </row>
    <row r="104" spans="1:19" x14ac:dyDescent="0.15">
      <c r="A104" s="10" t="s">
        <v>610</v>
      </c>
      <c r="B104" s="10" t="s">
        <v>18</v>
      </c>
      <c r="C104" s="10" t="s">
        <v>286</v>
      </c>
      <c r="D104" s="10"/>
      <c r="E104" s="10"/>
      <c r="F104" s="10"/>
      <c r="G104" s="10"/>
      <c r="H104" s="10">
        <v>107</v>
      </c>
      <c r="I104" s="10"/>
      <c r="J104" s="12">
        <v>103</v>
      </c>
      <c r="K104" s="10"/>
      <c r="O104" s="43">
        <v>102</v>
      </c>
      <c r="P104" s="42" t="s">
        <v>262</v>
      </c>
      <c r="Q104" s="42" t="s">
        <v>18</v>
      </c>
      <c r="R104" s="42" t="s">
        <v>249</v>
      </c>
      <c r="S104" s="34">
        <v>253</v>
      </c>
    </row>
    <row r="105" spans="1:19" x14ac:dyDescent="0.15">
      <c r="A105" s="10" t="s">
        <v>309</v>
      </c>
      <c r="B105" s="10" t="s">
        <v>18</v>
      </c>
      <c r="C105" s="10" t="s">
        <v>306</v>
      </c>
      <c r="D105" s="10"/>
      <c r="E105" s="10">
        <v>74</v>
      </c>
      <c r="F105" s="10">
        <v>104</v>
      </c>
      <c r="G105" s="10"/>
      <c r="H105" s="10"/>
      <c r="I105" s="10"/>
      <c r="J105" s="12">
        <v>104</v>
      </c>
      <c r="K105" s="10"/>
      <c r="O105" s="43">
        <v>103</v>
      </c>
      <c r="P105" s="42" t="s">
        <v>74</v>
      </c>
      <c r="Q105" s="42" t="s">
        <v>15</v>
      </c>
      <c r="R105" s="42" t="s">
        <v>60</v>
      </c>
      <c r="S105" s="34">
        <v>255</v>
      </c>
    </row>
    <row r="106" spans="1:19" x14ac:dyDescent="0.15">
      <c r="A106" s="10" t="s">
        <v>687</v>
      </c>
      <c r="B106" s="10" t="s">
        <v>15</v>
      </c>
      <c r="C106" s="10" t="s">
        <v>88</v>
      </c>
      <c r="D106" s="10"/>
      <c r="E106" s="10"/>
      <c r="F106" s="10"/>
      <c r="G106" s="10"/>
      <c r="H106" s="10"/>
      <c r="I106" s="10">
        <v>94</v>
      </c>
      <c r="J106" s="12">
        <v>105</v>
      </c>
      <c r="K106" s="10"/>
      <c r="O106" s="43">
        <v>104</v>
      </c>
      <c r="P106" s="42" t="s">
        <v>108</v>
      </c>
      <c r="Q106" s="42" t="s">
        <v>15</v>
      </c>
      <c r="R106" s="42" t="s">
        <v>88</v>
      </c>
      <c r="S106" s="34">
        <v>258</v>
      </c>
    </row>
    <row r="107" spans="1:19" s="21" customFormat="1" x14ac:dyDescent="0.15">
      <c r="A107" s="10" t="s">
        <v>578</v>
      </c>
      <c r="B107" s="10" t="s">
        <v>27</v>
      </c>
      <c r="C107" s="10" t="s">
        <v>353</v>
      </c>
      <c r="D107" s="10"/>
      <c r="E107" s="10"/>
      <c r="F107" s="10"/>
      <c r="G107" s="10">
        <v>91</v>
      </c>
      <c r="H107" s="10">
        <v>91</v>
      </c>
      <c r="I107" s="10"/>
      <c r="J107" s="12">
        <v>106</v>
      </c>
      <c r="K107" s="10"/>
      <c r="L107" s="5"/>
      <c r="M107" s="20"/>
      <c r="O107" s="43">
        <v>105</v>
      </c>
      <c r="P107" s="42" t="s">
        <v>28</v>
      </c>
      <c r="Q107" s="42" t="s">
        <v>15</v>
      </c>
      <c r="R107" s="42" t="s">
        <v>13</v>
      </c>
      <c r="S107" s="34">
        <v>259</v>
      </c>
    </row>
    <row r="108" spans="1:19" x14ac:dyDescent="0.15">
      <c r="A108" s="10" t="s">
        <v>49</v>
      </c>
      <c r="B108" s="10" t="s">
        <v>12</v>
      </c>
      <c r="C108" s="10" t="s">
        <v>40</v>
      </c>
      <c r="D108" s="10">
        <v>100</v>
      </c>
      <c r="E108" s="10">
        <v>70</v>
      </c>
      <c r="F108" s="10"/>
      <c r="G108" s="10">
        <v>68</v>
      </c>
      <c r="H108" s="10"/>
      <c r="I108" s="10">
        <v>82</v>
      </c>
      <c r="J108" s="12">
        <v>107</v>
      </c>
      <c r="K108" s="10"/>
      <c r="O108" s="43">
        <v>106</v>
      </c>
      <c r="P108" s="42" t="s">
        <v>110</v>
      </c>
      <c r="Q108" s="42" t="s">
        <v>15</v>
      </c>
      <c r="R108" s="42" t="s">
        <v>88</v>
      </c>
      <c r="S108" s="34">
        <v>262</v>
      </c>
    </row>
    <row r="109" spans="1:19" x14ac:dyDescent="0.15">
      <c r="A109" s="10" t="s">
        <v>38</v>
      </c>
      <c r="B109" s="10" t="s">
        <v>18</v>
      </c>
      <c r="C109" s="10" t="s">
        <v>37</v>
      </c>
      <c r="D109" s="10">
        <v>95</v>
      </c>
      <c r="E109" s="10">
        <v>76</v>
      </c>
      <c r="F109" s="10">
        <v>124</v>
      </c>
      <c r="G109" s="10">
        <v>105</v>
      </c>
      <c r="H109" s="10">
        <v>133</v>
      </c>
      <c r="I109" s="10"/>
      <c r="J109" s="12">
        <v>108</v>
      </c>
      <c r="K109" s="10"/>
      <c r="O109" s="43">
        <v>107</v>
      </c>
      <c r="P109" s="42" t="s">
        <v>293</v>
      </c>
      <c r="Q109" s="42" t="s">
        <v>15</v>
      </c>
      <c r="R109" s="42" t="s">
        <v>286</v>
      </c>
      <c r="S109" s="34">
        <v>264</v>
      </c>
    </row>
    <row r="110" spans="1:19" x14ac:dyDescent="0.15">
      <c r="A110" s="10" t="s">
        <v>444</v>
      </c>
      <c r="B110" s="10" t="s">
        <v>12</v>
      </c>
      <c r="C110" s="10" t="s">
        <v>286</v>
      </c>
      <c r="D110" s="10"/>
      <c r="E110" s="10"/>
      <c r="F110" s="10">
        <v>137</v>
      </c>
      <c r="G110" s="10"/>
      <c r="H110" s="10"/>
      <c r="I110" s="10">
        <v>91</v>
      </c>
      <c r="J110" s="12">
        <v>109</v>
      </c>
      <c r="K110" s="10"/>
      <c r="O110" s="43">
        <v>108</v>
      </c>
      <c r="P110" s="42" t="s">
        <v>196</v>
      </c>
      <c r="Q110" s="42" t="s">
        <v>27</v>
      </c>
      <c r="R110" s="42" t="s">
        <v>188</v>
      </c>
      <c r="S110" s="34">
        <v>265</v>
      </c>
    </row>
    <row r="111" spans="1:19" x14ac:dyDescent="0.15">
      <c r="A111" s="10" t="s">
        <v>139</v>
      </c>
      <c r="B111" s="10" t="s">
        <v>27</v>
      </c>
      <c r="C111" s="10" t="s">
        <v>119</v>
      </c>
      <c r="D111" s="10"/>
      <c r="E111" s="10">
        <v>18</v>
      </c>
      <c r="F111" s="10">
        <v>39</v>
      </c>
      <c r="G111" s="10"/>
      <c r="H111" s="10">
        <v>19</v>
      </c>
      <c r="I111" s="10">
        <v>16</v>
      </c>
      <c r="J111" s="12">
        <v>110</v>
      </c>
      <c r="K111" s="10"/>
      <c r="O111" s="43">
        <v>109</v>
      </c>
      <c r="P111" s="42" t="s">
        <v>359</v>
      </c>
      <c r="Q111" s="42" t="s">
        <v>15</v>
      </c>
      <c r="R111" s="42" t="s">
        <v>353</v>
      </c>
      <c r="S111" s="34">
        <v>269</v>
      </c>
    </row>
    <row r="112" spans="1:19" x14ac:dyDescent="0.15">
      <c r="A112" s="10" t="s">
        <v>311</v>
      </c>
      <c r="B112" s="10" t="s">
        <v>18</v>
      </c>
      <c r="C112" s="10" t="s">
        <v>306</v>
      </c>
      <c r="D112" s="10"/>
      <c r="E112" s="10">
        <v>85</v>
      </c>
      <c r="F112" s="10">
        <v>126</v>
      </c>
      <c r="G112" s="10"/>
      <c r="H112" s="10"/>
      <c r="I112" s="10">
        <v>80</v>
      </c>
      <c r="J112" s="12">
        <v>111</v>
      </c>
      <c r="K112" s="10"/>
      <c r="O112" s="43">
        <v>110</v>
      </c>
      <c r="P112" s="42" t="s">
        <v>520</v>
      </c>
      <c r="Q112" s="42" t="s">
        <v>12</v>
      </c>
      <c r="R112" s="42" t="s">
        <v>339</v>
      </c>
      <c r="S112" s="34">
        <v>272</v>
      </c>
    </row>
    <row r="113" spans="1:19" x14ac:dyDescent="0.15">
      <c r="A113" s="10" t="s">
        <v>656</v>
      </c>
      <c r="B113" s="10" t="s">
        <v>15</v>
      </c>
      <c r="C113" s="10" t="s">
        <v>353</v>
      </c>
      <c r="D113" s="10"/>
      <c r="E113" s="10"/>
      <c r="F113" s="10"/>
      <c r="G113" s="10"/>
      <c r="H113" s="10">
        <v>134</v>
      </c>
      <c r="I113" s="10"/>
      <c r="J113" s="12">
        <v>112</v>
      </c>
      <c r="K113" s="10"/>
      <c r="O113" s="43">
        <v>111</v>
      </c>
      <c r="P113" s="42" t="s">
        <v>38</v>
      </c>
      <c r="Q113" s="42" t="s">
        <v>18</v>
      </c>
      <c r="R113" s="42" t="s">
        <v>37</v>
      </c>
      <c r="S113" s="34">
        <v>276</v>
      </c>
    </row>
    <row r="114" spans="1:19" x14ac:dyDescent="0.15">
      <c r="A114" s="10" t="s">
        <v>386</v>
      </c>
      <c r="B114" s="10" t="s">
        <v>12</v>
      </c>
      <c r="C114" s="10" t="s">
        <v>13</v>
      </c>
      <c r="D114" s="10"/>
      <c r="E114" s="10"/>
      <c r="F114" s="10">
        <v>125</v>
      </c>
      <c r="G114" s="10"/>
      <c r="H114" s="10">
        <v>120</v>
      </c>
      <c r="I114" s="10"/>
      <c r="J114" s="12">
        <v>113</v>
      </c>
      <c r="K114" s="10"/>
      <c r="O114" s="43"/>
      <c r="P114" s="42" t="s">
        <v>311</v>
      </c>
      <c r="Q114" s="42" t="s">
        <v>18</v>
      </c>
      <c r="R114" s="42" t="s">
        <v>306</v>
      </c>
      <c r="S114" s="34">
        <v>276</v>
      </c>
    </row>
    <row r="115" spans="1:19" x14ac:dyDescent="0.15">
      <c r="A115" s="10" t="s">
        <v>503</v>
      </c>
      <c r="B115" s="10" t="s">
        <v>15</v>
      </c>
      <c r="C115" s="10" t="s">
        <v>88</v>
      </c>
      <c r="D115" s="10"/>
      <c r="E115" s="10"/>
      <c r="F115" s="10">
        <v>117</v>
      </c>
      <c r="G115" s="10">
        <v>97</v>
      </c>
      <c r="H115" s="10"/>
      <c r="I115" s="10"/>
      <c r="J115" s="12">
        <v>114</v>
      </c>
      <c r="K115" s="10"/>
      <c r="O115" s="43">
        <v>113</v>
      </c>
      <c r="P115" s="42" t="s">
        <v>579</v>
      </c>
      <c r="Q115" s="42" t="s">
        <v>15</v>
      </c>
      <c r="R115" s="42" t="s">
        <v>353</v>
      </c>
      <c r="S115" s="34">
        <v>280</v>
      </c>
    </row>
    <row r="116" spans="1:19" x14ac:dyDescent="0.15">
      <c r="A116" s="10" t="s">
        <v>73</v>
      </c>
      <c r="B116" s="10" t="s">
        <v>27</v>
      </c>
      <c r="C116" s="10" t="s">
        <v>60</v>
      </c>
      <c r="D116" s="10"/>
      <c r="E116" s="10">
        <v>69</v>
      </c>
      <c r="F116" s="10">
        <v>100</v>
      </c>
      <c r="G116" s="10"/>
      <c r="H116" s="10"/>
      <c r="I116" s="10"/>
      <c r="J116" s="12">
        <v>115</v>
      </c>
      <c r="K116" s="10"/>
      <c r="O116" s="43">
        <v>114</v>
      </c>
      <c r="P116" s="42" t="s">
        <v>113</v>
      </c>
      <c r="Q116" s="42" t="s">
        <v>18</v>
      </c>
      <c r="R116" s="42" t="s">
        <v>88</v>
      </c>
      <c r="S116" s="34">
        <v>281</v>
      </c>
    </row>
    <row r="117" spans="1:19" x14ac:dyDescent="0.15">
      <c r="A117" s="10" t="s">
        <v>397</v>
      </c>
      <c r="B117" s="10" t="s">
        <v>18</v>
      </c>
      <c r="C117" s="10" t="s">
        <v>60</v>
      </c>
      <c r="D117" s="10"/>
      <c r="E117" s="10"/>
      <c r="F117" s="10">
        <v>129</v>
      </c>
      <c r="G117" s="10">
        <v>121</v>
      </c>
      <c r="H117" s="10">
        <v>121</v>
      </c>
      <c r="I117" s="10">
        <v>81</v>
      </c>
      <c r="J117" s="12">
        <v>116</v>
      </c>
      <c r="K117" s="10"/>
      <c r="O117" s="43">
        <v>115</v>
      </c>
      <c r="P117" s="42" t="s">
        <v>309</v>
      </c>
      <c r="Q117" s="42" t="s">
        <v>18</v>
      </c>
      <c r="R117" s="42" t="s">
        <v>306</v>
      </c>
      <c r="S117" s="34">
        <v>282</v>
      </c>
    </row>
    <row r="118" spans="1:19" x14ac:dyDescent="0.15">
      <c r="A118" s="10" t="s">
        <v>579</v>
      </c>
      <c r="B118" s="10" t="s">
        <v>15</v>
      </c>
      <c r="C118" s="10" t="s">
        <v>353</v>
      </c>
      <c r="D118" s="10">
        <v>88</v>
      </c>
      <c r="E118" s="10"/>
      <c r="F118" s="10">
        <v>128</v>
      </c>
      <c r="G118" s="10">
        <v>99</v>
      </c>
      <c r="H118" s="10"/>
      <c r="I118" s="10">
        <v>93</v>
      </c>
      <c r="J118" s="12">
        <v>117</v>
      </c>
      <c r="K118" s="10"/>
      <c r="O118" s="43">
        <v>116</v>
      </c>
      <c r="P118" s="42" t="s">
        <v>73</v>
      </c>
      <c r="Q118" s="42" t="s">
        <v>27</v>
      </c>
      <c r="R118" s="42" t="s">
        <v>60</v>
      </c>
      <c r="S118" s="34">
        <v>284</v>
      </c>
    </row>
    <row r="119" spans="1:19" x14ac:dyDescent="0.15">
      <c r="A119" s="10" t="s">
        <v>734</v>
      </c>
      <c r="B119" s="10" t="s">
        <v>12</v>
      </c>
      <c r="C119" s="10" t="s">
        <v>40</v>
      </c>
      <c r="D119" s="10"/>
      <c r="E119" s="10"/>
      <c r="F119" s="10"/>
      <c r="G119" s="10"/>
      <c r="H119" s="10"/>
      <c r="I119" s="10"/>
      <c r="J119" s="12">
        <v>118</v>
      </c>
      <c r="K119" s="10"/>
      <c r="O119" s="43">
        <v>117</v>
      </c>
      <c r="P119" s="42" t="s">
        <v>569</v>
      </c>
      <c r="Q119" s="42" t="s">
        <v>27</v>
      </c>
      <c r="R119" s="42" t="s">
        <v>88</v>
      </c>
      <c r="S119" s="34">
        <v>286</v>
      </c>
    </row>
    <row r="120" spans="1:19" x14ac:dyDescent="0.15">
      <c r="A120" s="10" t="s">
        <v>683</v>
      </c>
      <c r="B120" s="10" t="s">
        <v>12</v>
      </c>
      <c r="C120" s="10" t="s">
        <v>13</v>
      </c>
      <c r="D120" s="10"/>
      <c r="E120" s="10"/>
      <c r="F120" s="10"/>
      <c r="G120" s="10"/>
      <c r="H120" s="10"/>
      <c r="I120" s="10">
        <v>99</v>
      </c>
      <c r="J120" s="12">
        <v>119</v>
      </c>
      <c r="K120" s="10"/>
      <c r="O120" s="43">
        <v>118</v>
      </c>
      <c r="P120" s="42" t="s">
        <v>578</v>
      </c>
      <c r="Q120" s="42" t="s">
        <v>27</v>
      </c>
      <c r="R120" s="42" t="s">
        <v>353</v>
      </c>
      <c r="S120" s="34">
        <v>288</v>
      </c>
    </row>
    <row r="121" spans="1:19" x14ac:dyDescent="0.15">
      <c r="A121" s="10" t="s">
        <v>387</v>
      </c>
      <c r="B121" s="10" t="s">
        <v>27</v>
      </c>
      <c r="C121" s="10" t="s">
        <v>13</v>
      </c>
      <c r="D121" s="10"/>
      <c r="E121" s="10"/>
      <c r="F121" s="10">
        <v>148</v>
      </c>
      <c r="G121" s="10">
        <v>111</v>
      </c>
      <c r="H121" s="10">
        <v>153</v>
      </c>
      <c r="I121" s="10">
        <v>104</v>
      </c>
      <c r="J121" s="12">
        <v>120</v>
      </c>
      <c r="K121" s="10"/>
      <c r="O121" s="43">
        <v>119</v>
      </c>
      <c r="P121" s="42" t="s">
        <v>270</v>
      </c>
      <c r="Q121" s="42" t="s">
        <v>18</v>
      </c>
      <c r="R121" s="42" t="s">
        <v>249</v>
      </c>
      <c r="S121" s="34">
        <v>290</v>
      </c>
    </row>
    <row r="122" spans="1:19" x14ac:dyDescent="0.15">
      <c r="A122" s="10" t="s">
        <v>738</v>
      </c>
      <c r="B122" s="10" t="s">
        <v>18</v>
      </c>
      <c r="C122" s="10" t="s">
        <v>13</v>
      </c>
      <c r="D122" s="10"/>
      <c r="E122" s="10"/>
      <c r="F122" s="10"/>
      <c r="G122" s="10"/>
      <c r="H122" s="10"/>
      <c r="I122" s="10"/>
      <c r="J122" s="12">
        <v>121</v>
      </c>
      <c r="K122" s="10"/>
      <c r="O122" s="43">
        <v>120</v>
      </c>
      <c r="P122" s="42" t="s">
        <v>301</v>
      </c>
      <c r="Q122" s="42" t="s">
        <v>18</v>
      </c>
      <c r="R122" s="42" t="s">
        <v>286</v>
      </c>
      <c r="S122" s="34">
        <v>293</v>
      </c>
    </row>
    <row r="123" spans="1:19" x14ac:dyDescent="0.15">
      <c r="A123" s="10" t="s">
        <v>301</v>
      </c>
      <c r="B123" s="10" t="s">
        <v>18</v>
      </c>
      <c r="C123" s="10" t="s">
        <v>286</v>
      </c>
      <c r="D123" s="10">
        <v>87</v>
      </c>
      <c r="E123" s="10"/>
      <c r="F123" s="10">
        <v>120</v>
      </c>
      <c r="G123" s="10"/>
      <c r="H123" s="10">
        <v>105</v>
      </c>
      <c r="I123" s="10">
        <v>101</v>
      </c>
      <c r="J123" s="12">
        <v>122</v>
      </c>
      <c r="K123" s="10"/>
      <c r="O123" s="43"/>
      <c r="P123" s="42" t="s">
        <v>253</v>
      </c>
      <c r="Q123" s="42" t="s">
        <v>12</v>
      </c>
      <c r="R123" s="42" t="s">
        <v>249</v>
      </c>
      <c r="S123" s="34">
        <v>293</v>
      </c>
    </row>
    <row r="124" spans="1:19" x14ac:dyDescent="0.15">
      <c r="A124" s="10" t="s">
        <v>719</v>
      </c>
      <c r="B124" s="10" t="s">
        <v>18</v>
      </c>
      <c r="C124" s="10" t="s">
        <v>339</v>
      </c>
      <c r="D124" s="10"/>
      <c r="E124" s="10"/>
      <c r="F124" s="10"/>
      <c r="G124" s="10"/>
      <c r="H124" s="10"/>
      <c r="I124" s="10"/>
      <c r="J124" s="12">
        <v>123</v>
      </c>
      <c r="K124" s="10"/>
      <c r="O124" s="43">
        <v>122</v>
      </c>
      <c r="P124" s="42" t="s">
        <v>112</v>
      </c>
      <c r="Q124" s="42" t="s">
        <v>15</v>
      </c>
      <c r="R124" s="42" t="s">
        <v>88</v>
      </c>
      <c r="S124" s="34">
        <v>299</v>
      </c>
    </row>
    <row r="125" spans="1:19" x14ac:dyDescent="0.15">
      <c r="A125" s="10" t="s">
        <v>590</v>
      </c>
      <c r="B125" s="10" t="s">
        <v>15</v>
      </c>
      <c r="C125" s="10" t="s">
        <v>286</v>
      </c>
      <c r="D125" s="10"/>
      <c r="E125" s="10"/>
      <c r="F125" s="10"/>
      <c r="G125" s="10">
        <v>128</v>
      </c>
      <c r="H125" s="10">
        <v>132</v>
      </c>
      <c r="I125" s="10">
        <v>109</v>
      </c>
      <c r="J125" s="12">
        <v>124</v>
      </c>
      <c r="K125" s="10"/>
      <c r="O125" s="43">
        <v>123</v>
      </c>
      <c r="P125" s="42" t="s">
        <v>51</v>
      </c>
      <c r="Q125" s="42" t="s">
        <v>15</v>
      </c>
      <c r="R125" s="42" t="s">
        <v>40</v>
      </c>
      <c r="S125" s="34">
        <v>303</v>
      </c>
    </row>
    <row r="126" spans="1:19" x14ac:dyDescent="0.15">
      <c r="A126" s="10" t="s">
        <v>684</v>
      </c>
      <c r="B126" s="10" t="s">
        <v>12</v>
      </c>
      <c r="C126" s="10" t="s">
        <v>13</v>
      </c>
      <c r="D126" s="10"/>
      <c r="E126" s="10"/>
      <c r="F126" s="10"/>
      <c r="G126" s="10"/>
      <c r="H126" s="10"/>
      <c r="I126" s="10">
        <v>112</v>
      </c>
      <c r="J126" s="12">
        <v>125</v>
      </c>
      <c r="K126" s="10"/>
      <c r="O126" s="43">
        <v>124</v>
      </c>
      <c r="P126" s="42" t="s">
        <v>158</v>
      </c>
      <c r="Q126" s="42" t="s">
        <v>12</v>
      </c>
      <c r="R126" s="42" t="s">
        <v>119</v>
      </c>
      <c r="S126" s="34">
        <v>305</v>
      </c>
    </row>
    <row r="127" spans="1:19" x14ac:dyDescent="0.15">
      <c r="A127" s="10" t="s">
        <v>742</v>
      </c>
      <c r="B127" s="10" t="s">
        <v>12</v>
      </c>
      <c r="C127" s="10" t="s">
        <v>286</v>
      </c>
      <c r="D127" s="10"/>
      <c r="E127" s="10"/>
      <c r="F127" s="10"/>
      <c r="G127" s="10"/>
      <c r="H127" s="10"/>
      <c r="I127" s="10"/>
      <c r="J127" s="12">
        <v>126</v>
      </c>
      <c r="K127" s="10"/>
      <c r="O127" s="43">
        <v>125</v>
      </c>
      <c r="P127" s="42" t="s">
        <v>491</v>
      </c>
      <c r="Q127" s="42" t="s">
        <v>27</v>
      </c>
      <c r="R127" s="42" t="s">
        <v>249</v>
      </c>
      <c r="S127" s="34">
        <v>309</v>
      </c>
    </row>
    <row r="128" spans="1:19" x14ac:dyDescent="0.15">
      <c r="A128" s="10" t="s">
        <v>148</v>
      </c>
      <c r="B128" s="10" t="s">
        <v>18</v>
      </c>
      <c r="C128" s="10" t="s">
        <v>119</v>
      </c>
      <c r="D128" s="10"/>
      <c r="E128" s="10">
        <v>92</v>
      </c>
      <c r="F128" s="10">
        <v>147</v>
      </c>
      <c r="G128" s="10"/>
      <c r="H128" s="10">
        <v>155</v>
      </c>
      <c r="I128" s="10">
        <v>107</v>
      </c>
      <c r="J128" s="12">
        <v>127</v>
      </c>
      <c r="K128" s="10"/>
      <c r="O128" s="43">
        <v>126</v>
      </c>
      <c r="P128" s="42" t="s">
        <v>397</v>
      </c>
      <c r="Q128" s="42" t="s">
        <v>18</v>
      </c>
      <c r="R128" s="42" t="s">
        <v>60</v>
      </c>
      <c r="S128" s="34">
        <v>318</v>
      </c>
    </row>
    <row r="129" spans="1:19" x14ac:dyDescent="0.15">
      <c r="A129" s="10" t="s">
        <v>359</v>
      </c>
      <c r="B129" s="10" t="s">
        <v>15</v>
      </c>
      <c r="C129" s="10" t="s">
        <v>353</v>
      </c>
      <c r="D129" s="10">
        <v>83</v>
      </c>
      <c r="E129" s="10"/>
      <c r="F129" s="10">
        <v>90</v>
      </c>
      <c r="G129" s="10"/>
      <c r="H129" s="10">
        <v>163</v>
      </c>
      <c r="I129" s="10">
        <v>96</v>
      </c>
      <c r="J129" s="12">
        <v>128</v>
      </c>
      <c r="K129" s="10"/>
      <c r="O129" s="43">
        <v>127</v>
      </c>
      <c r="P129" s="42" t="s">
        <v>360</v>
      </c>
      <c r="Q129" s="42" t="s">
        <v>15</v>
      </c>
      <c r="R129" s="42" t="s">
        <v>353</v>
      </c>
      <c r="S129" s="34">
        <v>320</v>
      </c>
    </row>
    <row r="130" spans="1:19" x14ac:dyDescent="0.15">
      <c r="A130" s="10" t="s">
        <v>400</v>
      </c>
      <c r="B130" s="10" t="s">
        <v>15</v>
      </c>
      <c r="C130" s="10" t="s">
        <v>60</v>
      </c>
      <c r="D130" s="10"/>
      <c r="E130" s="10"/>
      <c r="F130" s="10">
        <v>168</v>
      </c>
      <c r="G130" s="10">
        <v>127</v>
      </c>
      <c r="H130" s="10"/>
      <c r="I130" s="10">
        <v>113</v>
      </c>
      <c r="J130" s="12">
        <v>129</v>
      </c>
      <c r="K130" s="10"/>
      <c r="O130" s="43">
        <v>128</v>
      </c>
      <c r="P130" s="42" t="s">
        <v>255</v>
      </c>
      <c r="Q130" s="42" t="s">
        <v>15</v>
      </c>
      <c r="R130" s="42" t="s">
        <v>249</v>
      </c>
      <c r="S130" s="34">
        <v>322</v>
      </c>
    </row>
    <row r="131" spans="1:19" x14ac:dyDescent="0.15">
      <c r="A131" s="10" t="s">
        <v>112</v>
      </c>
      <c r="B131" s="10" t="s">
        <v>15</v>
      </c>
      <c r="C131" s="10" t="s">
        <v>88</v>
      </c>
      <c r="D131" s="10"/>
      <c r="E131" s="10">
        <v>82</v>
      </c>
      <c r="F131" s="10">
        <v>141</v>
      </c>
      <c r="G131" s="10">
        <v>122</v>
      </c>
      <c r="H131" s="10">
        <v>143</v>
      </c>
      <c r="I131" s="10">
        <v>95</v>
      </c>
      <c r="J131" s="12">
        <v>130</v>
      </c>
      <c r="K131" s="10"/>
      <c r="O131" s="43">
        <v>129</v>
      </c>
      <c r="P131" s="42" t="s">
        <v>264</v>
      </c>
      <c r="Q131" s="42" t="s">
        <v>27</v>
      </c>
      <c r="R131" s="42" t="s">
        <v>249</v>
      </c>
      <c r="S131" s="34">
        <v>323</v>
      </c>
    </row>
    <row r="132" spans="1:19" x14ac:dyDescent="0.15">
      <c r="A132" s="10" t="s">
        <v>445</v>
      </c>
      <c r="B132" s="10" t="s">
        <v>15</v>
      </c>
      <c r="C132" s="10" t="s">
        <v>286</v>
      </c>
      <c r="D132" s="10"/>
      <c r="E132" s="10"/>
      <c r="F132" s="10">
        <v>153</v>
      </c>
      <c r="G132" s="10"/>
      <c r="H132" s="10">
        <v>148</v>
      </c>
      <c r="I132" s="10">
        <v>115</v>
      </c>
      <c r="J132" s="12">
        <v>131</v>
      </c>
      <c r="K132" s="10"/>
      <c r="O132" s="43">
        <v>130</v>
      </c>
      <c r="P132" s="42" t="s">
        <v>449</v>
      </c>
      <c r="Q132" s="42" t="s">
        <v>12</v>
      </c>
      <c r="R132" s="42" t="s">
        <v>232</v>
      </c>
      <c r="S132" s="34">
        <v>324</v>
      </c>
    </row>
    <row r="133" spans="1:19" x14ac:dyDescent="0.15">
      <c r="A133" s="10" t="s">
        <v>599</v>
      </c>
      <c r="B133" s="10" t="s">
        <v>12</v>
      </c>
      <c r="C133" s="10" t="s">
        <v>119</v>
      </c>
      <c r="D133" s="10"/>
      <c r="E133" s="10"/>
      <c r="F133" s="10"/>
      <c r="G133" s="10"/>
      <c r="H133" s="10">
        <v>154</v>
      </c>
      <c r="I133" s="10">
        <v>106</v>
      </c>
      <c r="J133" s="12">
        <v>132</v>
      </c>
      <c r="K133" s="10"/>
      <c r="O133" s="43"/>
      <c r="P133" s="42" t="s">
        <v>33</v>
      </c>
      <c r="Q133" s="42" t="s">
        <v>18</v>
      </c>
      <c r="R133" s="42" t="s">
        <v>13</v>
      </c>
      <c r="S133" s="34">
        <v>324</v>
      </c>
    </row>
    <row r="134" spans="1:19" x14ac:dyDescent="0.15">
      <c r="A134" s="10" t="s">
        <v>550</v>
      </c>
      <c r="B134" s="10" t="s">
        <v>18</v>
      </c>
      <c r="C134" s="10" t="s">
        <v>40</v>
      </c>
      <c r="D134" s="10"/>
      <c r="E134" s="10"/>
      <c r="F134" s="10"/>
      <c r="G134" s="10">
        <v>114</v>
      </c>
      <c r="H134" s="10"/>
      <c r="I134" s="10"/>
      <c r="J134" s="12">
        <v>133</v>
      </c>
      <c r="K134" s="10"/>
      <c r="O134" s="43"/>
      <c r="P134" s="42" t="s">
        <v>111</v>
      </c>
      <c r="Q134" s="42" t="s">
        <v>18</v>
      </c>
      <c r="R134" s="42" t="s">
        <v>88</v>
      </c>
      <c r="S134" s="34">
        <v>324</v>
      </c>
    </row>
    <row r="135" spans="1:19" x14ac:dyDescent="0.15">
      <c r="A135" s="10" t="s">
        <v>115</v>
      </c>
      <c r="B135" s="10" t="s">
        <v>15</v>
      </c>
      <c r="C135" s="10" t="s">
        <v>88</v>
      </c>
      <c r="D135" s="10"/>
      <c r="E135" s="10">
        <v>96</v>
      </c>
      <c r="F135" s="10">
        <v>143</v>
      </c>
      <c r="G135" s="10"/>
      <c r="H135" s="10">
        <v>138</v>
      </c>
      <c r="I135" s="10">
        <v>97</v>
      </c>
      <c r="J135" s="12">
        <v>134</v>
      </c>
      <c r="K135" s="10"/>
      <c r="O135" s="43">
        <v>133</v>
      </c>
      <c r="P135" s="42" t="s">
        <v>148</v>
      </c>
      <c r="Q135" s="42" t="s">
        <v>18</v>
      </c>
      <c r="R135" s="42" t="s">
        <v>119</v>
      </c>
      <c r="S135" s="34">
        <v>326</v>
      </c>
    </row>
    <row r="136" spans="1:19" x14ac:dyDescent="0.15">
      <c r="A136" s="10" t="s">
        <v>759</v>
      </c>
      <c r="B136" s="10" t="s">
        <v>15</v>
      </c>
      <c r="C136" s="10" t="s">
        <v>88</v>
      </c>
      <c r="D136" s="10"/>
      <c r="E136" s="10"/>
      <c r="F136" s="10"/>
      <c r="G136" s="10"/>
      <c r="H136" s="10"/>
      <c r="I136" s="10"/>
      <c r="J136" s="12">
        <v>135</v>
      </c>
      <c r="K136" s="10"/>
      <c r="O136" s="43">
        <v>134</v>
      </c>
      <c r="P136" s="42" t="s">
        <v>115</v>
      </c>
      <c r="Q136" s="42" t="s">
        <v>15</v>
      </c>
      <c r="R136" s="42" t="s">
        <v>88</v>
      </c>
      <c r="S136" s="34">
        <v>327</v>
      </c>
    </row>
    <row r="137" spans="1:19" x14ac:dyDescent="0.15">
      <c r="A137" s="10" t="s">
        <v>33</v>
      </c>
      <c r="B137" s="10" t="s">
        <v>18</v>
      </c>
      <c r="C137" s="10" t="s">
        <v>13</v>
      </c>
      <c r="D137" s="10"/>
      <c r="E137" s="10">
        <v>104</v>
      </c>
      <c r="F137" s="10">
        <v>161</v>
      </c>
      <c r="G137" s="10">
        <v>110</v>
      </c>
      <c r="H137" s="10">
        <v>159</v>
      </c>
      <c r="I137" s="10">
        <v>110</v>
      </c>
      <c r="J137" s="12">
        <v>136</v>
      </c>
      <c r="K137" s="10"/>
      <c r="O137" s="43">
        <v>135</v>
      </c>
      <c r="P137" s="42" t="s">
        <v>503</v>
      </c>
      <c r="Q137" s="42" t="s">
        <v>15</v>
      </c>
      <c r="R137" s="42" t="s">
        <v>88</v>
      </c>
      <c r="S137" s="34">
        <v>328</v>
      </c>
    </row>
    <row r="138" spans="1:19" x14ac:dyDescent="0.15">
      <c r="A138" s="10" t="s">
        <v>743</v>
      </c>
      <c r="B138" s="10" t="s">
        <v>18</v>
      </c>
      <c r="C138" s="10" t="s">
        <v>286</v>
      </c>
      <c r="D138" s="10"/>
      <c r="E138" s="10"/>
      <c r="F138" s="10"/>
      <c r="G138" s="10"/>
      <c r="H138" s="10"/>
      <c r="I138" s="10"/>
      <c r="J138" s="12">
        <v>137</v>
      </c>
      <c r="K138" s="10"/>
      <c r="O138" s="43">
        <v>136</v>
      </c>
      <c r="P138" s="42" t="s">
        <v>387</v>
      </c>
      <c r="Q138" s="42" t="s">
        <v>27</v>
      </c>
      <c r="R138" s="42" t="s">
        <v>13</v>
      </c>
      <c r="S138" s="34">
        <v>335</v>
      </c>
    </row>
    <row r="139" spans="1:19" x14ac:dyDescent="0.15">
      <c r="A139" s="10" t="s">
        <v>57</v>
      </c>
      <c r="B139" s="10" t="s">
        <v>15</v>
      </c>
      <c r="C139" s="10" t="s">
        <v>40</v>
      </c>
      <c r="D139" s="10">
        <v>105</v>
      </c>
      <c r="E139" s="10"/>
      <c r="F139" s="10"/>
      <c r="G139" s="10"/>
      <c r="H139" s="10"/>
      <c r="I139" s="10"/>
      <c r="J139" s="12">
        <v>138</v>
      </c>
      <c r="K139" s="10"/>
      <c r="O139" s="43">
        <v>137</v>
      </c>
      <c r="P139" s="42" t="s">
        <v>444</v>
      </c>
      <c r="Q139" s="42" t="s">
        <v>12</v>
      </c>
      <c r="R139" s="42" t="s">
        <v>286</v>
      </c>
      <c r="S139" s="34">
        <v>337</v>
      </c>
    </row>
    <row r="140" spans="1:19" x14ac:dyDescent="0.15">
      <c r="A140" s="10" t="s">
        <v>645</v>
      </c>
      <c r="B140" s="10" t="s">
        <v>18</v>
      </c>
      <c r="C140" s="10" t="s">
        <v>13</v>
      </c>
      <c r="D140" s="10"/>
      <c r="E140" s="10"/>
      <c r="F140" s="10"/>
      <c r="G140" s="10"/>
      <c r="H140" s="10">
        <v>161</v>
      </c>
      <c r="I140" s="10"/>
      <c r="J140" s="12">
        <v>139</v>
      </c>
      <c r="K140" s="10"/>
      <c r="O140" s="43">
        <v>138</v>
      </c>
      <c r="P140" s="42" t="s">
        <v>266</v>
      </c>
      <c r="Q140" s="42" t="s">
        <v>12</v>
      </c>
      <c r="R140" s="42" t="s">
        <v>249</v>
      </c>
      <c r="S140" s="34">
        <v>338</v>
      </c>
    </row>
    <row r="141" spans="1:19" x14ac:dyDescent="0.15">
      <c r="A141" s="10" t="s">
        <v>366</v>
      </c>
      <c r="B141" s="10" t="s">
        <v>15</v>
      </c>
      <c r="C141" s="10" t="s">
        <v>353</v>
      </c>
      <c r="D141" s="10">
        <v>123</v>
      </c>
      <c r="E141" s="10"/>
      <c r="F141" s="10"/>
      <c r="G141" s="10"/>
      <c r="H141" s="10">
        <v>156</v>
      </c>
      <c r="I141" s="10"/>
      <c r="J141" s="12">
        <v>140</v>
      </c>
      <c r="K141" s="10"/>
      <c r="O141" s="43">
        <v>139</v>
      </c>
      <c r="P141" s="42" t="s">
        <v>114</v>
      </c>
      <c r="Q141" s="42" t="s">
        <v>18</v>
      </c>
      <c r="R141" s="42" t="s">
        <v>88</v>
      </c>
      <c r="S141" s="34">
        <v>346</v>
      </c>
    </row>
    <row r="142" spans="1:19" x14ac:dyDescent="0.15">
      <c r="A142" s="10" t="s">
        <v>114</v>
      </c>
      <c r="B142" s="10" t="s">
        <v>18</v>
      </c>
      <c r="C142" s="10" t="s">
        <v>88</v>
      </c>
      <c r="D142" s="10"/>
      <c r="E142" s="10">
        <v>94</v>
      </c>
      <c r="F142" s="10">
        <v>155</v>
      </c>
      <c r="G142" s="10"/>
      <c r="H142" s="10">
        <v>149</v>
      </c>
      <c r="I142" s="10">
        <v>111</v>
      </c>
      <c r="J142" s="12">
        <v>141</v>
      </c>
      <c r="K142" s="10"/>
      <c r="O142" s="43">
        <v>140</v>
      </c>
      <c r="P142" s="42" t="s">
        <v>363</v>
      </c>
      <c r="Q142" s="42" t="s">
        <v>15</v>
      </c>
      <c r="R142" s="42" t="s">
        <v>353</v>
      </c>
      <c r="S142" s="34">
        <v>347</v>
      </c>
    </row>
    <row r="143" spans="1:19" x14ac:dyDescent="0.15">
      <c r="A143" s="10" t="s">
        <v>198</v>
      </c>
      <c r="B143" s="10" t="s">
        <v>15</v>
      </c>
      <c r="C143" s="10" t="s">
        <v>188</v>
      </c>
      <c r="D143" s="10"/>
      <c r="E143" s="10">
        <v>101</v>
      </c>
      <c r="F143" s="10">
        <v>166</v>
      </c>
      <c r="G143" s="10"/>
      <c r="H143" s="10">
        <v>166</v>
      </c>
      <c r="I143" s="10"/>
      <c r="J143" s="12">
        <v>142</v>
      </c>
      <c r="K143" s="10"/>
      <c r="O143" s="43">
        <v>141</v>
      </c>
      <c r="P143" s="42" t="s">
        <v>256</v>
      </c>
      <c r="Q143" s="42" t="s">
        <v>12</v>
      </c>
      <c r="R143" s="42" t="s">
        <v>249</v>
      </c>
      <c r="S143" s="34">
        <v>351</v>
      </c>
    </row>
    <row r="144" spans="1:19" x14ac:dyDescent="0.15">
      <c r="A144" s="10" t="s">
        <v>744</v>
      </c>
      <c r="B144" s="10" t="s">
        <v>12</v>
      </c>
      <c r="C144" s="10" t="s">
        <v>286</v>
      </c>
      <c r="D144" s="10"/>
      <c r="E144" s="10"/>
      <c r="F144" s="10"/>
      <c r="G144" s="10"/>
      <c r="H144" s="10"/>
      <c r="I144" s="10"/>
      <c r="J144" s="12">
        <v>143</v>
      </c>
      <c r="K144" s="10"/>
      <c r="O144" s="43">
        <v>142</v>
      </c>
      <c r="P144" s="42" t="s">
        <v>205</v>
      </c>
      <c r="Q144" s="42" t="s">
        <v>27</v>
      </c>
      <c r="R144" s="42" t="s">
        <v>188</v>
      </c>
      <c r="S144" s="34">
        <v>355</v>
      </c>
    </row>
    <row r="145" spans="1:19" x14ac:dyDescent="0.15">
      <c r="A145" s="10" t="s">
        <v>745</v>
      </c>
      <c r="B145" s="10" t="s">
        <v>18</v>
      </c>
      <c r="C145" s="10" t="s">
        <v>286</v>
      </c>
      <c r="D145" s="10"/>
      <c r="E145" s="10"/>
      <c r="F145" s="10"/>
      <c r="G145" s="10"/>
      <c r="H145" s="10"/>
      <c r="I145" s="10"/>
      <c r="J145" s="12">
        <v>144</v>
      </c>
      <c r="K145" s="10"/>
      <c r="O145" s="43">
        <v>143</v>
      </c>
      <c r="P145" s="42" t="s">
        <v>216</v>
      </c>
      <c r="Q145" s="42" t="s">
        <v>12</v>
      </c>
      <c r="R145" s="42" t="s">
        <v>215</v>
      </c>
      <c r="S145" s="34">
        <v>356</v>
      </c>
    </row>
    <row r="146" spans="1:19" x14ac:dyDescent="0.15">
      <c r="A146" s="10" t="s">
        <v>589</v>
      </c>
      <c r="B146" s="10" t="s">
        <v>15</v>
      </c>
      <c r="C146" s="10" t="s">
        <v>286</v>
      </c>
      <c r="D146" s="10"/>
      <c r="E146" s="10"/>
      <c r="F146" s="10"/>
      <c r="G146" s="10">
        <v>125</v>
      </c>
      <c r="H146" s="10"/>
      <c r="I146" s="10"/>
      <c r="J146" s="12">
        <v>145</v>
      </c>
      <c r="K146" s="10"/>
      <c r="O146" s="43">
        <v>144</v>
      </c>
      <c r="P146" s="42" t="s">
        <v>386</v>
      </c>
      <c r="Q146" s="42" t="s">
        <v>12</v>
      </c>
      <c r="R146" s="42" t="s">
        <v>13</v>
      </c>
      <c r="S146" s="34">
        <v>358</v>
      </c>
    </row>
    <row r="147" spans="1:19" x14ac:dyDescent="0.15">
      <c r="A147" s="10" t="s">
        <v>657</v>
      </c>
      <c r="B147" s="10" t="s">
        <v>27</v>
      </c>
      <c r="C147" s="10" t="s">
        <v>353</v>
      </c>
      <c r="D147" s="10"/>
      <c r="E147" s="10"/>
      <c r="F147" s="10"/>
      <c r="G147" s="10"/>
      <c r="H147" s="10">
        <v>158</v>
      </c>
      <c r="I147" s="10"/>
      <c r="J147" s="12">
        <v>146</v>
      </c>
      <c r="K147" s="10"/>
      <c r="O147" s="43">
        <v>145</v>
      </c>
      <c r="P147" s="42" t="s">
        <v>236</v>
      </c>
      <c r="Q147" s="42" t="s">
        <v>15</v>
      </c>
      <c r="R147" s="42" t="s">
        <v>232</v>
      </c>
      <c r="S147" s="34">
        <v>360</v>
      </c>
    </row>
    <row r="148" spans="1:19" x14ac:dyDescent="0.15">
      <c r="A148" s="10" t="s">
        <v>753</v>
      </c>
      <c r="B148" s="10" t="s">
        <v>12</v>
      </c>
      <c r="C148" s="10" t="s">
        <v>40</v>
      </c>
      <c r="D148" s="10"/>
      <c r="E148" s="10"/>
      <c r="F148" s="10"/>
      <c r="G148" s="10"/>
      <c r="H148" s="10"/>
      <c r="I148" s="10"/>
      <c r="J148" s="12">
        <v>147</v>
      </c>
      <c r="K148" s="10"/>
      <c r="O148" s="43">
        <v>146</v>
      </c>
      <c r="P148" s="42" t="s">
        <v>590</v>
      </c>
      <c r="Q148" s="42" t="s">
        <v>15</v>
      </c>
      <c r="R148" s="42" t="s">
        <v>286</v>
      </c>
      <c r="S148" s="34">
        <v>361</v>
      </c>
    </row>
    <row r="149" spans="1:19" x14ac:dyDescent="0.15">
      <c r="A149" s="10" t="s">
        <v>75</v>
      </c>
      <c r="B149" s="10" t="s">
        <v>15</v>
      </c>
      <c r="C149" s="10" t="s">
        <v>60</v>
      </c>
      <c r="D149" s="10"/>
      <c r="E149" s="10">
        <v>84</v>
      </c>
      <c r="F149" s="10"/>
      <c r="G149" s="10"/>
      <c r="H149" s="10"/>
      <c r="I149" s="10"/>
      <c r="J149" s="12">
        <v>148</v>
      </c>
      <c r="K149" s="10"/>
      <c r="O149" s="43"/>
      <c r="P149" s="42" t="s">
        <v>34</v>
      </c>
      <c r="Q149" s="42" t="s">
        <v>12</v>
      </c>
      <c r="R149" s="42" t="s">
        <v>13</v>
      </c>
      <c r="S149" s="34">
        <v>361</v>
      </c>
    </row>
    <row r="150" spans="1:19" x14ac:dyDescent="0.15">
      <c r="A150" s="10" t="s">
        <v>712</v>
      </c>
      <c r="B150" s="10" t="s">
        <v>46</v>
      </c>
      <c r="C150" s="10" t="s">
        <v>227</v>
      </c>
      <c r="D150" s="10"/>
      <c r="E150" s="10"/>
      <c r="F150" s="10"/>
      <c r="G150" s="10"/>
      <c r="H150" s="10"/>
      <c r="I150" s="10"/>
      <c r="J150" s="12">
        <v>149</v>
      </c>
      <c r="K150" s="10"/>
      <c r="O150" s="43">
        <v>148</v>
      </c>
      <c r="P150" s="42" t="s">
        <v>400</v>
      </c>
      <c r="Q150" s="42" t="s">
        <v>15</v>
      </c>
      <c r="R150" s="42" t="s">
        <v>60</v>
      </c>
      <c r="S150" s="34">
        <v>369</v>
      </c>
    </row>
    <row r="151" spans="1:19" s="21" customFormat="1" x14ac:dyDescent="0.15">
      <c r="A151" s="10" t="s">
        <v>708</v>
      </c>
      <c r="B151" s="10" t="s">
        <v>15</v>
      </c>
      <c r="C151" s="10" t="s">
        <v>339</v>
      </c>
      <c r="D151" s="10"/>
      <c r="E151" s="10"/>
      <c r="F151" s="10"/>
      <c r="G151" s="10"/>
      <c r="H151" s="10"/>
      <c r="I151" s="10">
        <v>120</v>
      </c>
      <c r="J151" s="12">
        <v>150</v>
      </c>
      <c r="K151" s="10"/>
      <c r="L151" s="5"/>
      <c r="M151" s="20"/>
      <c r="O151" s="43">
        <v>149</v>
      </c>
      <c r="P151" s="42" t="s">
        <v>302</v>
      </c>
      <c r="Q151" s="42" t="s">
        <v>15</v>
      </c>
      <c r="R151" s="42" t="s">
        <v>286</v>
      </c>
      <c r="S151" s="34">
        <v>370</v>
      </c>
    </row>
    <row r="152" spans="1:19" x14ac:dyDescent="0.15">
      <c r="A152" s="10" t="s">
        <v>32</v>
      </c>
      <c r="B152" s="10" t="s">
        <v>15</v>
      </c>
      <c r="C152" s="10" t="s">
        <v>13</v>
      </c>
      <c r="D152" s="10"/>
      <c r="E152" s="10">
        <v>99</v>
      </c>
      <c r="F152" s="10">
        <v>165</v>
      </c>
      <c r="G152" s="10"/>
      <c r="H152" s="10">
        <v>157</v>
      </c>
      <c r="I152" s="10"/>
      <c r="J152" s="12">
        <v>151</v>
      </c>
      <c r="K152" s="10"/>
      <c r="O152" s="43">
        <v>150</v>
      </c>
      <c r="P152" s="42" t="s">
        <v>80</v>
      </c>
      <c r="Q152" s="42" t="s">
        <v>18</v>
      </c>
      <c r="R152" s="42" t="s">
        <v>60</v>
      </c>
      <c r="S152" s="34">
        <v>371</v>
      </c>
    </row>
    <row r="153" spans="1:19" x14ac:dyDescent="0.15">
      <c r="A153" s="10" t="s">
        <v>226</v>
      </c>
      <c r="B153" s="10" t="s">
        <v>12</v>
      </c>
      <c r="C153" s="10" t="s">
        <v>227</v>
      </c>
      <c r="D153" s="10">
        <v>121</v>
      </c>
      <c r="E153" s="10"/>
      <c r="F153" s="10"/>
      <c r="G153" s="10"/>
      <c r="H153" s="10"/>
      <c r="I153" s="10"/>
      <c r="J153" s="12">
        <v>152</v>
      </c>
      <c r="K153" s="10"/>
      <c r="O153" s="43">
        <v>151</v>
      </c>
      <c r="P153" s="42" t="s">
        <v>117</v>
      </c>
      <c r="Q153" s="42" t="s">
        <v>18</v>
      </c>
      <c r="R153" s="42" t="s">
        <v>88</v>
      </c>
      <c r="S153" s="34">
        <v>372</v>
      </c>
    </row>
    <row r="154" spans="1:19" x14ac:dyDescent="0.15">
      <c r="A154" s="10" t="s">
        <v>451</v>
      </c>
      <c r="B154" s="10" t="s">
        <v>12</v>
      </c>
      <c r="C154" s="10" t="s">
        <v>232</v>
      </c>
      <c r="D154" s="10"/>
      <c r="E154" s="10"/>
      <c r="F154" s="10">
        <v>175</v>
      </c>
      <c r="G154" s="10">
        <v>129</v>
      </c>
      <c r="H154" s="10">
        <v>162</v>
      </c>
      <c r="I154" s="10"/>
      <c r="J154" s="12">
        <v>153</v>
      </c>
      <c r="K154" s="10"/>
      <c r="O154" s="43">
        <v>152</v>
      </c>
      <c r="P154" s="42" t="s">
        <v>254</v>
      </c>
      <c r="Q154" s="42" t="s">
        <v>18</v>
      </c>
      <c r="R154" s="42" t="s">
        <v>249</v>
      </c>
      <c r="S154" s="34">
        <v>373</v>
      </c>
    </row>
    <row r="155" spans="1:19" x14ac:dyDescent="0.15">
      <c r="A155" s="10" t="s">
        <v>717</v>
      </c>
      <c r="B155" s="10" t="s">
        <v>15</v>
      </c>
      <c r="C155" s="10" t="s">
        <v>339</v>
      </c>
      <c r="D155" s="10"/>
      <c r="E155" s="10"/>
      <c r="F155" s="10"/>
      <c r="G155" s="10"/>
      <c r="H155" s="10"/>
      <c r="I155" s="10"/>
      <c r="J155" s="12">
        <v>154</v>
      </c>
      <c r="K155" s="10"/>
      <c r="O155" s="43">
        <v>153</v>
      </c>
      <c r="P155" s="42" t="s">
        <v>364</v>
      </c>
      <c r="Q155" s="42" t="s">
        <v>15</v>
      </c>
      <c r="R155" s="42" t="s">
        <v>353</v>
      </c>
      <c r="S155" s="34">
        <v>377</v>
      </c>
    </row>
    <row r="156" spans="1:19" x14ac:dyDescent="0.15">
      <c r="A156" s="10" t="s">
        <v>767</v>
      </c>
      <c r="B156" s="10" t="s">
        <v>15</v>
      </c>
      <c r="C156" s="10" t="s">
        <v>353</v>
      </c>
      <c r="D156" s="10"/>
      <c r="E156" s="10"/>
      <c r="F156" s="10"/>
      <c r="G156" s="10"/>
      <c r="H156" s="10"/>
      <c r="I156" s="10"/>
      <c r="J156" s="12">
        <v>155</v>
      </c>
      <c r="K156" s="10"/>
      <c r="O156" s="43">
        <v>154</v>
      </c>
      <c r="P156" s="42" t="s">
        <v>599</v>
      </c>
      <c r="Q156" s="42" t="s">
        <v>12</v>
      </c>
      <c r="R156" s="42" t="s">
        <v>119</v>
      </c>
      <c r="S156" s="34">
        <v>392</v>
      </c>
    </row>
    <row r="157" spans="1:19" x14ac:dyDescent="0.15">
      <c r="A157" s="10" t="s">
        <v>735</v>
      </c>
      <c r="B157" s="10" t="s">
        <v>15</v>
      </c>
      <c r="C157" s="10" t="s">
        <v>40</v>
      </c>
      <c r="D157" s="10"/>
      <c r="E157" s="10"/>
      <c r="F157" s="10"/>
      <c r="G157" s="10"/>
      <c r="H157" s="10"/>
      <c r="I157" s="10"/>
      <c r="J157" s="12">
        <v>156</v>
      </c>
      <c r="K157" s="10"/>
      <c r="O157" s="43">
        <v>155</v>
      </c>
      <c r="P157" s="42" t="s">
        <v>445</v>
      </c>
      <c r="Q157" s="42" t="s">
        <v>15</v>
      </c>
      <c r="R157" s="42" t="s">
        <v>286</v>
      </c>
      <c r="S157" s="34">
        <v>394</v>
      </c>
    </row>
    <row r="158" spans="1:19" x14ac:dyDescent="0.15">
      <c r="A158" s="10" t="s">
        <v>617</v>
      </c>
      <c r="B158" s="10" t="s">
        <v>18</v>
      </c>
      <c r="C158" s="10" t="s">
        <v>40</v>
      </c>
      <c r="D158" s="10"/>
      <c r="E158" s="10"/>
      <c r="F158" s="10"/>
      <c r="G158" s="10"/>
      <c r="H158" s="10">
        <v>171</v>
      </c>
      <c r="I158" s="10"/>
      <c r="J158" s="12">
        <v>157</v>
      </c>
      <c r="K158" s="10"/>
      <c r="O158" s="43">
        <v>156</v>
      </c>
      <c r="P158" s="42" t="s">
        <v>32</v>
      </c>
      <c r="Q158" s="42" t="s">
        <v>15</v>
      </c>
      <c r="R158" s="42" t="s">
        <v>13</v>
      </c>
      <c r="S158" s="34">
        <v>407</v>
      </c>
    </row>
    <row r="159" spans="1:19" x14ac:dyDescent="0.15">
      <c r="A159" s="10" t="s">
        <v>618</v>
      </c>
      <c r="B159" s="10" t="s">
        <v>12</v>
      </c>
      <c r="C159" s="10" t="s">
        <v>40</v>
      </c>
      <c r="D159" s="10"/>
      <c r="E159" s="10"/>
      <c r="F159" s="10"/>
      <c r="G159" s="10"/>
      <c r="H159" s="10">
        <v>172</v>
      </c>
      <c r="I159" s="10"/>
      <c r="J159" s="12">
        <v>158</v>
      </c>
      <c r="K159" s="10"/>
      <c r="O159" s="43">
        <v>157</v>
      </c>
      <c r="P159" s="42" t="s">
        <v>237</v>
      </c>
      <c r="Q159" s="42" t="s">
        <v>46</v>
      </c>
      <c r="R159" s="42" t="s">
        <v>232</v>
      </c>
      <c r="S159" s="34">
        <v>408</v>
      </c>
    </row>
    <row r="160" spans="1:19" x14ac:dyDescent="0.15">
      <c r="A160" s="10" t="s">
        <v>229</v>
      </c>
      <c r="B160" s="10" t="s">
        <v>12</v>
      </c>
      <c r="C160" s="10" t="s">
        <v>227</v>
      </c>
      <c r="D160" s="10"/>
      <c r="E160" s="10">
        <v>112</v>
      </c>
      <c r="F160" s="10">
        <v>180</v>
      </c>
      <c r="G160" s="10"/>
      <c r="H160" s="10">
        <v>174</v>
      </c>
      <c r="I160" s="10"/>
      <c r="J160" s="12">
        <v>159</v>
      </c>
      <c r="K160" s="10"/>
      <c r="O160" s="43">
        <v>158</v>
      </c>
      <c r="P160" s="42" t="s">
        <v>198</v>
      </c>
      <c r="Q160" s="42" t="s">
        <v>15</v>
      </c>
      <c r="R160" s="42" t="s">
        <v>188</v>
      </c>
      <c r="S160" s="34">
        <v>409</v>
      </c>
    </row>
    <row r="161" spans="1:19" x14ac:dyDescent="0.15">
      <c r="A161" s="10" t="s">
        <v>765</v>
      </c>
      <c r="B161" s="10" t="s">
        <v>18</v>
      </c>
      <c r="C161" s="10" t="s">
        <v>119</v>
      </c>
      <c r="D161" s="10"/>
      <c r="E161" s="10"/>
      <c r="F161" s="10"/>
      <c r="G161" s="10"/>
      <c r="H161" s="10"/>
      <c r="I161" s="10"/>
      <c r="J161" s="12">
        <v>160</v>
      </c>
      <c r="K161" s="10"/>
      <c r="O161" s="43"/>
      <c r="P161" s="42" t="s">
        <v>522</v>
      </c>
      <c r="Q161" s="42" t="s">
        <v>15</v>
      </c>
      <c r="R161" s="42" t="s">
        <v>339</v>
      </c>
      <c r="S161" s="34">
        <v>409</v>
      </c>
    </row>
    <row r="162" spans="1:19" x14ac:dyDescent="0.15">
      <c r="A162" s="10" t="s">
        <v>389</v>
      </c>
      <c r="B162" s="10" t="s">
        <v>27</v>
      </c>
      <c r="C162" s="10" t="s">
        <v>13</v>
      </c>
      <c r="D162" s="10"/>
      <c r="E162" s="10"/>
      <c r="F162" s="10">
        <v>186</v>
      </c>
      <c r="G162" s="10"/>
      <c r="H162" s="10">
        <v>176</v>
      </c>
      <c r="I162" s="10">
        <v>125</v>
      </c>
      <c r="J162" s="12">
        <v>161</v>
      </c>
      <c r="K162" s="10"/>
      <c r="O162" s="43">
        <v>160</v>
      </c>
      <c r="P162" s="42" t="s">
        <v>365</v>
      </c>
      <c r="Q162" s="42" t="s">
        <v>15</v>
      </c>
      <c r="R162" s="42" t="s">
        <v>353</v>
      </c>
      <c r="S162" s="34">
        <v>412</v>
      </c>
    </row>
    <row r="163" spans="1:19" x14ac:dyDescent="0.15">
      <c r="A163" s="10" t="s">
        <v>34</v>
      </c>
      <c r="B163" s="10" t="s">
        <v>12</v>
      </c>
      <c r="C163" s="10" t="s">
        <v>13</v>
      </c>
      <c r="D163" s="10"/>
      <c r="E163" s="10">
        <v>107</v>
      </c>
      <c r="F163" s="10"/>
      <c r="G163" s="10">
        <v>132</v>
      </c>
      <c r="H163" s="10"/>
      <c r="I163" s="10">
        <v>122</v>
      </c>
      <c r="J163" s="12">
        <v>162</v>
      </c>
      <c r="K163" s="10"/>
      <c r="O163" s="43">
        <v>161</v>
      </c>
      <c r="P163" s="42" t="s">
        <v>366</v>
      </c>
      <c r="Q163" s="42" t="s">
        <v>15</v>
      </c>
      <c r="R163" s="42" t="s">
        <v>353</v>
      </c>
      <c r="S163" s="34">
        <v>419</v>
      </c>
    </row>
    <row r="164" spans="1:19" x14ac:dyDescent="0.15">
      <c r="A164" s="10" t="s">
        <v>237</v>
      </c>
      <c r="B164" s="10" t="s">
        <v>46</v>
      </c>
      <c r="C164" s="10" t="s">
        <v>232</v>
      </c>
      <c r="D164" s="10"/>
      <c r="E164" s="10">
        <v>110</v>
      </c>
      <c r="F164" s="10">
        <v>181</v>
      </c>
      <c r="G164" s="10">
        <v>135</v>
      </c>
      <c r="H164" s="10">
        <v>177</v>
      </c>
      <c r="I164" s="10"/>
      <c r="J164" s="12">
        <v>163</v>
      </c>
      <c r="K164" s="10"/>
      <c r="O164" s="43">
        <v>162</v>
      </c>
      <c r="P164" s="42" t="s">
        <v>161</v>
      </c>
      <c r="Q164" s="42" t="s">
        <v>18</v>
      </c>
      <c r="R164" s="42" t="s">
        <v>119</v>
      </c>
      <c r="S164" s="34">
        <v>424</v>
      </c>
    </row>
    <row r="165" spans="1:19" x14ac:dyDescent="0.15">
      <c r="A165" s="10" t="s">
        <v>424</v>
      </c>
      <c r="B165" s="10" t="s">
        <v>15</v>
      </c>
      <c r="C165" s="10" t="s">
        <v>119</v>
      </c>
      <c r="D165" s="10"/>
      <c r="E165" s="10"/>
      <c r="F165" s="10">
        <v>171</v>
      </c>
      <c r="G165" s="10"/>
      <c r="H165" s="10"/>
      <c r="I165" s="10"/>
      <c r="J165" s="12">
        <v>164</v>
      </c>
      <c r="K165" s="10"/>
      <c r="O165" s="43">
        <v>163</v>
      </c>
      <c r="P165" s="42" t="s">
        <v>267</v>
      </c>
      <c r="Q165" s="42" t="s">
        <v>15</v>
      </c>
      <c r="R165" s="42" t="s">
        <v>249</v>
      </c>
      <c r="S165" s="34">
        <v>440</v>
      </c>
    </row>
    <row r="166" spans="1:19" x14ac:dyDescent="0.15">
      <c r="A166" s="10" t="s">
        <v>600</v>
      </c>
      <c r="B166" s="10" t="s">
        <v>15</v>
      </c>
      <c r="C166" s="10" t="s">
        <v>119</v>
      </c>
      <c r="D166" s="10"/>
      <c r="E166" s="10"/>
      <c r="F166" s="10"/>
      <c r="G166" s="10"/>
      <c r="H166" s="10">
        <v>173</v>
      </c>
      <c r="I166" s="10"/>
      <c r="J166" s="12">
        <v>165</v>
      </c>
      <c r="K166" s="10"/>
      <c r="O166" s="43">
        <v>164</v>
      </c>
      <c r="P166" s="42" t="s">
        <v>451</v>
      </c>
      <c r="Q166" s="42" t="s">
        <v>12</v>
      </c>
      <c r="R166" s="42" t="s">
        <v>232</v>
      </c>
      <c r="S166" s="34">
        <v>444</v>
      </c>
    </row>
    <row r="167" spans="1:19" x14ac:dyDescent="0.15">
      <c r="A167" s="10" t="s">
        <v>766</v>
      </c>
      <c r="B167" s="10" t="s">
        <v>15</v>
      </c>
      <c r="C167" s="10" t="s">
        <v>119</v>
      </c>
      <c r="D167" s="10"/>
      <c r="E167" s="10"/>
      <c r="F167" s="10"/>
      <c r="G167" s="10"/>
      <c r="H167" s="10"/>
      <c r="I167" s="10"/>
      <c r="J167" s="12">
        <v>166</v>
      </c>
      <c r="K167" s="10"/>
      <c r="O167" s="43">
        <v>165</v>
      </c>
      <c r="P167" s="42" t="s">
        <v>229</v>
      </c>
      <c r="Q167" s="42" t="s">
        <v>12</v>
      </c>
      <c r="R167" s="42" t="s">
        <v>227</v>
      </c>
      <c r="S167" s="34">
        <v>445</v>
      </c>
    </row>
    <row r="168" spans="1:19" x14ac:dyDescent="0.15">
      <c r="A168" s="10" t="s">
        <v>80</v>
      </c>
      <c r="B168" s="10" t="s">
        <v>18</v>
      </c>
      <c r="C168" s="10" t="s">
        <v>60</v>
      </c>
      <c r="D168" s="10"/>
      <c r="E168" s="10">
        <v>111</v>
      </c>
      <c r="F168" s="10"/>
      <c r="G168" s="10">
        <v>134</v>
      </c>
      <c r="H168" s="10"/>
      <c r="I168" s="10">
        <v>126</v>
      </c>
      <c r="J168" s="12">
        <v>167</v>
      </c>
      <c r="K168" s="10"/>
      <c r="O168" s="43">
        <v>166</v>
      </c>
      <c r="P168" s="42" t="s">
        <v>116</v>
      </c>
      <c r="Q168" s="42" t="s">
        <v>15</v>
      </c>
      <c r="R168" s="42" t="s">
        <v>88</v>
      </c>
      <c r="S168" s="34">
        <v>455</v>
      </c>
    </row>
    <row r="169" spans="1:19" x14ac:dyDescent="0.15">
      <c r="A169" s="10" t="s">
        <v>718</v>
      </c>
      <c r="B169" s="10" t="s">
        <v>18</v>
      </c>
      <c r="C169" s="10" t="s">
        <v>339</v>
      </c>
      <c r="D169" s="10"/>
      <c r="E169" s="10"/>
      <c r="F169" s="10"/>
      <c r="G169" s="10"/>
      <c r="H169" s="10"/>
      <c r="I169" s="10"/>
      <c r="J169" s="12">
        <v>168</v>
      </c>
      <c r="K169" s="10"/>
      <c r="O169" s="43">
        <v>167</v>
      </c>
      <c r="P169" s="42" t="s">
        <v>389</v>
      </c>
      <c r="Q169" s="42" t="s">
        <v>27</v>
      </c>
      <c r="R169" s="42" t="s">
        <v>13</v>
      </c>
      <c r="S169" s="34">
        <v>462</v>
      </c>
    </row>
    <row r="170" spans="1:19" x14ac:dyDescent="0.15">
      <c r="A170" s="10" t="s">
        <v>58</v>
      </c>
      <c r="B170" s="10" t="s">
        <v>46</v>
      </c>
      <c r="C170" s="10" t="s">
        <v>40</v>
      </c>
      <c r="D170" s="10">
        <v>129</v>
      </c>
      <c r="E170" s="10"/>
      <c r="F170" s="10"/>
      <c r="G170" s="10"/>
      <c r="H170" s="10"/>
      <c r="I170" s="10"/>
      <c r="J170" s="12">
        <v>169</v>
      </c>
      <c r="K170" s="10"/>
      <c r="P170" s="20"/>
      <c r="Q170" s="20"/>
      <c r="R170" s="20"/>
      <c r="S170" s="20"/>
    </row>
    <row r="171" spans="1:19" x14ac:dyDescent="0.15">
      <c r="A171" s="10" t="s">
        <v>675</v>
      </c>
      <c r="B171" s="10" t="s">
        <v>27</v>
      </c>
      <c r="C171" s="10" t="s">
        <v>119</v>
      </c>
      <c r="D171" s="10"/>
      <c r="E171" s="10"/>
      <c r="F171" s="10"/>
      <c r="G171" s="10"/>
      <c r="H171" s="10"/>
      <c r="I171" s="10">
        <v>2</v>
      </c>
      <c r="J171" s="12"/>
      <c r="K171" s="10"/>
      <c r="P171" s="20"/>
      <c r="Q171" s="20"/>
      <c r="R171" s="20"/>
      <c r="S171" s="20"/>
    </row>
    <row r="172" spans="1:19" x14ac:dyDescent="0.15">
      <c r="A172" s="10" t="s">
        <v>692</v>
      </c>
      <c r="B172" s="10" t="s">
        <v>27</v>
      </c>
      <c r="C172" s="10" t="s">
        <v>306</v>
      </c>
      <c r="D172" s="10"/>
      <c r="E172" s="10"/>
      <c r="F172" s="10"/>
      <c r="G172" s="10"/>
      <c r="H172" s="10"/>
      <c r="I172" s="10">
        <v>4</v>
      </c>
      <c r="J172" s="12"/>
      <c r="K172" s="10"/>
      <c r="P172" s="20"/>
      <c r="Q172" s="20"/>
      <c r="R172" s="20"/>
      <c r="S172" s="20"/>
    </row>
    <row r="173" spans="1:19" x14ac:dyDescent="0.15">
      <c r="A173" s="10" t="s">
        <v>693</v>
      </c>
      <c r="B173" s="10" t="s">
        <v>15</v>
      </c>
      <c r="C173" s="10" t="s">
        <v>306</v>
      </c>
      <c r="D173" s="10"/>
      <c r="E173" s="10"/>
      <c r="F173" s="10"/>
      <c r="G173" s="10"/>
      <c r="H173" s="10"/>
      <c r="I173" s="10">
        <v>5</v>
      </c>
      <c r="J173" s="12"/>
      <c r="K173" s="10"/>
      <c r="P173" s="20"/>
      <c r="Q173" s="20"/>
      <c r="R173" s="20"/>
      <c r="S173" s="20"/>
    </row>
    <row r="174" spans="1:19" x14ac:dyDescent="0.15">
      <c r="A174" s="10" t="s">
        <v>694</v>
      </c>
      <c r="B174" s="10" t="s">
        <v>27</v>
      </c>
      <c r="C174" s="10" t="s">
        <v>306</v>
      </c>
      <c r="D174" s="10"/>
      <c r="E174" s="10"/>
      <c r="F174" s="10"/>
      <c r="G174" s="10"/>
      <c r="H174" s="10"/>
      <c r="I174" s="10">
        <v>6</v>
      </c>
      <c r="J174" s="12"/>
      <c r="K174" s="10"/>
      <c r="P174" s="20"/>
      <c r="Q174" s="20"/>
      <c r="R174" s="20"/>
      <c r="S174" s="20"/>
    </row>
    <row r="175" spans="1:19" x14ac:dyDescent="0.15">
      <c r="A175" s="10" t="s">
        <v>314</v>
      </c>
      <c r="B175" s="10" t="s">
        <v>15</v>
      </c>
      <c r="C175" s="10" t="s">
        <v>306</v>
      </c>
      <c r="D175" s="10">
        <v>10</v>
      </c>
      <c r="E175" s="10"/>
      <c r="F175" s="10"/>
      <c r="G175" s="10">
        <v>13</v>
      </c>
      <c r="H175" s="10"/>
      <c r="I175" s="10">
        <v>8</v>
      </c>
      <c r="J175" s="12"/>
      <c r="K175" s="10"/>
      <c r="P175" s="20"/>
      <c r="Q175" s="20"/>
      <c r="R175" s="20"/>
      <c r="S175" s="20"/>
    </row>
    <row r="176" spans="1:19" x14ac:dyDescent="0.15">
      <c r="A176" s="10" t="s">
        <v>24</v>
      </c>
      <c r="B176" s="10" t="s">
        <v>15</v>
      </c>
      <c r="C176" s="10" t="s">
        <v>13</v>
      </c>
      <c r="D176" s="10"/>
      <c r="E176" s="10">
        <v>24</v>
      </c>
      <c r="F176" s="10">
        <v>26</v>
      </c>
      <c r="G176" s="10"/>
      <c r="H176" s="10">
        <v>21</v>
      </c>
      <c r="I176" s="10">
        <v>9</v>
      </c>
      <c r="J176" s="12"/>
      <c r="K176" s="10"/>
      <c r="P176" s="20"/>
      <c r="Q176" s="20"/>
      <c r="R176" s="20"/>
      <c r="S176" s="20"/>
    </row>
    <row r="177" spans="1:19" x14ac:dyDescent="0.15">
      <c r="A177" s="10" t="s">
        <v>695</v>
      </c>
      <c r="B177" s="10" t="s">
        <v>27</v>
      </c>
      <c r="C177" s="10" t="s">
        <v>306</v>
      </c>
      <c r="D177" s="10"/>
      <c r="E177" s="10"/>
      <c r="F177" s="10"/>
      <c r="G177" s="10"/>
      <c r="H177" s="10"/>
      <c r="I177" s="10">
        <v>10</v>
      </c>
      <c r="J177" s="12"/>
      <c r="K177" s="10"/>
      <c r="P177" s="20"/>
      <c r="Q177" s="20"/>
      <c r="R177" s="20"/>
      <c r="S177" s="20"/>
    </row>
    <row r="178" spans="1:19" x14ac:dyDescent="0.15">
      <c r="A178" s="10" t="s">
        <v>150</v>
      </c>
      <c r="B178" s="10" t="s">
        <v>27</v>
      </c>
      <c r="C178" s="10" t="s">
        <v>119</v>
      </c>
      <c r="D178" s="10">
        <v>8</v>
      </c>
      <c r="E178" s="10"/>
      <c r="F178" s="10"/>
      <c r="G178" s="10"/>
      <c r="H178" s="10">
        <v>10</v>
      </c>
      <c r="I178" s="10">
        <v>15</v>
      </c>
      <c r="J178" s="12"/>
      <c r="K178" s="10"/>
      <c r="P178" s="20"/>
      <c r="Q178" s="20"/>
      <c r="R178" s="20"/>
      <c r="S178" s="20"/>
    </row>
    <row r="179" spans="1:19" x14ac:dyDescent="0.15">
      <c r="A179" s="10" t="s">
        <v>515</v>
      </c>
      <c r="B179" s="10" t="s">
        <v>27</v>
      </c>
      <c r="C179" s="10" t="s">
        <v>339</v>
      </c>
      <c r="D179" s="10"/>
      <c r="E179" s="10"/>
      <c r="F179" s="10">
        <v>34</v>
      </c>
      <c r="G179" s="10">
        <v>18</v>
      </c>
      <c r="H179" s="10">
        <v>24</v>
      </c>
      <c r="I179" s="10">
        <v>17</v>
      </c>
      <c r="J179" s="12"/>
      <c r="K179" s="10"/>
      <c r="P179" s="20"/>
      <c r="Q179" s="20"/>
      <c r="R179" s="20"/>
      <c r="S179" s="20"/>
    </row>
    <row r="180" spans="1:19" s="30" customFormat="1" x14ac:dyDescent="0.15">
      <c r="A180" s="10" t="s">
        <v>696</v>
      </c>
      <c r="B180" s="10" t="s">
        <v>27</v>
      </c>
      <c r="C180" s="10" t="s">
        <v>306</v>
      </c>
      <c r="D180" s="10"/>
      <c r="E180" s="10"/>
      <c r="F180" s="10"/>
      <c r="G180" s="10"/>
      <c r="H180" s="10"/>
      <c r="I180" s="10">
        <v>18</v>
      </c>
      <c r="J180" s="12"/>
      <c r="K180" s="10"/>
      <c r="L180" s="5"/>
      <c r="O180" s="20"/>
      <c r="P180" s="20"/>
      <c r="Q180" s="20"/>
      <c r="R180" s="20"/>
      <c r="S180" s="20"/>
    </row>
    <row r="181" spans="1:19" s="21" customFormat="1" x14ac:dyDescent="0.15">
      <c r="A181" s="10" t="s">
        <v>143</v>
      </c>
      <c r="B181" s="10" t="s">
        <v>27</v>
      </c>
      <c r="C181" s="10" t="s">
        <v>119</v>
      </c>
      <c r="D181" s="10"/>
      <c r="E181" s="10">
        <v>33</v>
      </c>
      <c r="F181" s="10"/>
      <c r="G181" s="10"/>
      <c r="H181" s="10">
        <v>45</v>
      </c>
      <c r="I181" s="10">
        <v>21</v>
      </c>
      <c r="J181" s="12"/>
      <c r="K181" s="10"/>
      <c r="L181" s="5"/>
      <c r="O181" s="20"/>
      <c r="P181" s="20"/>
      <c r="Q181" s="20"/>
      <c r="R181" s="20"/>
      <c r="S181" s="20"/>
    </row>
    <row r="182" spans="1:19" x14ac:dyDescent="0.15">
      <c r="A182" s="10" t="s">
        <v>624</v>
      </c>
      <c r="B182" s="10" t="s">
        <v>18</v>
      </c>
      <c r="C182" s="10" t="s">
        <v>249</v>
      </c>
      <c r="D182" s="10"/>
      <c r="E182" s="10"/>
      <c r="F182" s="10"/>
      <c r="G182" s="10"/>
      <c r="H182" s="10">
        <v>65</v>
      </c>
      <c r="I182" s="10">
        <v>26</v>
      </c>
      <c r="J182" s="12"/>
      <c r="K182" s="10"/>
      <c r="P182" s="20"/>
      <c r="Q182" s="20"/>
      <c r="R182" s="20"/>
      <c r="S182" s="20"/>
    </row>
    <row r="183" spans="1:19" x14ac:dyDescent="0.15">
      <c r="A183" s="10" t="s">
        <v>141</v>
      </c>
      <c r="B183" s="10" t="s">
        <v>18</v>
      </c>
      <c r="C183" s="10" t="s">
        <v>119</v>
      </c>
      <c r="D183" s="10">
        <v>30</v>
      </c>
      <c r="E183" s="10">
        <v>25</v>
      </c>
      <c r="F183" s="10"/>
      <c r="G183" s="10"/>
      <c r="H183" s="10">
        <v>43</v>
      </c>
      <c r="I183" s="10">
        <v>27</v>
      </c>
      <c r="J183" s="12"/>
      <c r="K183" s="10"/>
      <c r="P183" s="20"/>
      <c r="Q183" s="20"/>
      <c r="R183" s="20"/>
      <c r="S183" s="20"/>
    </row>
    <row r="184" spans="1:19" x14ac:dyDescent="0.15">
      <c r="A184" s="10" t="s">
        <v>251</v>
      </c>
      <c r="B184" s="10" t="s">
        <v>27</v>
      </c>
      <c r="C184" s="10" t="s">
        <v>249</v>
      </c>
      <c r="D184" s="10">
        <v>66</v>
      </c>
      <c r="E184" s="10">
        <v>48</v>
      </c>
      <c r="F184" s="10">
        <v>60</v>
      </c>
      <c r="G184" s="10">
        <v>48</v>
      </c>
      <c r="H184" s="10">
        <v>41</v>
      </c>
      <c r="I184" s="10">
        <v>28</v>
      </c>
      <c r="J184" s="12"/>
      <c r="K184" s="10"/>
      <c r="P184" s="20"/>
      <c r="Q184" s="20"/>
      <c r="R184" s="20"/>
      <c r="S184" s="20"/>
    </row>
    <row r="185" spans="1:19" x14ac:dyDescent="0.15">
      <c r="A185" s="10" t="s">
        <v>298</v>
      </c>
      <c r="B185" s="10" t="s">
        <v>15</v>
      </c>
      <c r="C185" s="10" t="s">
        <v>286</v>
      </c>
      <c r="D185" s="10">
        <v>53</v>
      </c>
      <c r="E185" s="10"/>
      <c r="F185" s="10">
        <v>38</v>
      </c>
      <c r="G185" s="10">
        <v>32</v>
      </c>
      <c r="H185" s="10">
        <v>27</v>
      </c>
      <c r="I185" s="10">
        <v>29</v>
      </c>
      <c r="J185" s="12"/>
      <c r="K185" s="10"/>
      <c r="P185" s="20"/>
      <c r="Q185" s="20"/>
      <c r="R185" s="20"/>
      <c r="S185" s="20"/>
    </row>
    <row r="186" spans="1:19" x14ac:dyDescent="0.15">
      <c r="A186" s="10" t="s">
        <v>534</v>
      </c>
      <c r="B186" s="10" t="s">
        <v>15</v>
      </c>
      <c r="C186" s="10" t="s">
        <v>339</v>
      </c>
      <c r="D186" s="10"/>
      <c r="E186" s="10"/>
      <c r="F186" s="10"/>
      <c r="G186" s="10">
        <v>39</v>
      </c>
      <c r="H186" s="10">
        <v>37</v>
      </c>
      <c r="I186" s="10">
        <v>30</v>
      </c>
      <c r="J186" s="12"/>
      <c r="K186" s="10"/>
      <c r="P186" s="20"/>
      <c r="Q186" s="20"/>
      <c r="R186" s="20"/>
      <c r="S186" s="20"/>
    </row>
    <row r="187" spans="1:19" x14ac:dyDescent="0.15">
      <c r="A187" s="10" t="s">
        <v>634</v>
      </c>
      <c r="B187" s="10" t="s">
        <v>15</v>
      </c>
      <c r="C187" s="10" t="s">
        <v>60</v>
      </c>
      <c r="D187" s="10"/>
      <c r="E187" s="10"/>
      <c r="F187" s="10"/>
      <c r="G187" s="10"/>
      <c r="H187" s="10">
        <v>49</v>
      </c>
      <c r="I187" s="10">
        <v>33</v>
      </c>
      <c r="J187" s="12"/>
      <c r="K187" s="10"/>
      <c r="P187" s="20"/>
      <c r="Q187" s="20"/>
      <c r="R187" s="20"/>
      <c r="S187" s="20"/>
    </row>
    <row r="188" spans="1:19" x14ac:dyDescent="0.15">
      <c r="A188" s="10" t="s">
        <v>486</v>
      </c>
      <c r="B188" s="10" t="s">
        <v>18</v>
      </c>
      <c r="C188" s="10" t="s">
        <v>249</v>
      </c>
      <c r="D188" s="10"/>
      <c r="E188" s="10"/>
      <c r="F188" s="10">
        <v>57</v>
      </c>
      <c r="G188" s="10"/>
      <c r="H188" s="10">
        <v>57</v>
      </c>
      <c r="I188" s="10">
        <v>35</v>
      </c>
      <c r="J188" s="12"/>
      <c r="K188" s="10"/>
      <c r="P188" s="20"/>
      <c r="Q188" s="20"/>
      <c r="R188" s="20"/>
      <c r="S188" s="20"/>
    </row>
    <row r="189" spans="1:19" x14ac:dyDescent="0.15">
      <c r="A189" s="10" t="s">
        <v>305</v>
      </c>
      <c r="B189" s="10" t="s">
        <v>27</v>
      </c>
      <c r="C189" s="10" t="s">
        <v>306</v>
      </c>
      <c r="D189" s="10">
        <v>60</v>
      </c>
      <c r="E189" s="10">
        <v>29</v>
      </c>
      <c r="F189" s="10">
        <v>43</v>
      </c>
      <c r="G189" s="10">
        <v>28</v>
      </c>
      <c r="H189" s="10"/>
      <c r="I189" s="10">
        <v>37</v>
      </c>
      <c r="J189" s="12"/>
      <c r="K189" s="10"/>
      <c r="P189" s="20"/>
      <c r="Q189" s="20"/>
      <c r="R189" s="20"/>
      <c r="S189" s="20"/>
    </row>
    <row r="190" spans="1:19" x14ac:dyDescent="0.15">
      <c r="A190" s="10" t="s">
        <v>250</v>
      </c>
      <c r="B190" s="10" t="s">
        <v>15</v>
      </c>
      <c r="C190" s="10" t="s">
        <v>249</v>
      </c>
      <c r="D190" s="10">
        <v>49</v>
      </c>
      <c r="E190" s="10">
        <v>43</v>
      </c>
      <c r="F190" s="10">
        <v>67</v>
      </c>
      <c r="G190" s="10"/>
      <c r="H190" s="10">
        <v>52</v>
      </c>
      <c r="I190" s="10">
        <v>40</v>
      </c>
      <c r="J190" s="12"/>
      <c r="K190" s="10"/>
      <c r="P190" s="20"/>
      <c r="Q190" s="20"/>
      <c r="R190" s="20"/>
      <c r="S190" s="20"/>
    </row>
    <row r="191" spans="1:19" x14ac:dyDescent="0.15">
      <c r="A191" s="10" t="s">
        <v>612</v>
      </c>
      <c r="B191" s="10" t="s">
        <v>27</v>
      </c>
      <c r="C191" s="10" t="s">
        <v>40</v>
      </c>
      <c r="D191" s="10"/>
      <c r="E191" s="10"/>
      <c r="F191" s="10"/>
      <c r="G191" s="10"/>
      <c r="H191" s="10">
        <v>59</v>
      </c>
      <c r="I191" s="10">
        <v>42</v>
      </c>
      <c r="J191" s="12"/>
      <c r="K191" s="10"/>
      <c r="P191" s="20"/>
      <c r="Q191" s="20"/>
      <c r="R191" s="20"/>
      <c r="S191" s="20"/>
    </row>
    <row r="192" spans="1:19" x14ac:dyDescent="0.15">
      <c r="A192" s="10" t="s">
        <v>681</v>
      </c>
      <c r="B192" s="10" t="s">
        <v>12</v>
      </c>
      <c r="C192" s="10" t="s">
        <v>13</v>
      </c>
      <c r="D192" s="10"/>
      <c r="E192" s="10"/>
      <c r="F192" s="10"/>
      <c r="G192" s="10"/>
      <c r="H192" s="10"/>
      <c r="I192" s="10">
        <v>43</v>
      </c>
      <c r="J192" s="12"/>
      <c r="K192" s="10"/>
      <c r="P192" s="20"/>
      <c r="Q192" s="20"/>
      <c r="R192" s="20"/>
      <c r="S192" s="20"/>
    </row>
    <row r="193" spans="1:19" x14ac:dyDescent="0.15">
      <c r="A193" s="10" t="s">
        <v>319</v>
      </c>
      <c r="B193" s="10" t="s">
        <v>18</v>
      </c>
      <c r="C193" s="10" t="s">
        <v>306</v>
      </c>
      <c r="D193" s="10">
        <v>69</v>
      </c>
      <c r="E193" s="10"/>
      <c r="F193" s="10">
        <v>63</v>
      </c>
      <c r="G193" s="10">
        <v>59</v>
      </c>
      <c r="H193" s="10"/>
      <c r="I193" s="10">
        <v>45</v>
      </c>
      <c r="J193" s="12"/>
      <c r="K193" s="10"/>
      <c r="M193" s="20">
        <f t="array" ref="M193">SUM(SMALL(D193:K193,{1;2;3}))</f>
        <v>167</v>
      </c>
      <c r="P193" s="20"/>
      <c r="Q193" s="20"/>
      <c r="R193" s="20"/>
      <c r="S193" s="20"/>
    </row>
    <row r="194" spans="1:19" x14ac:dyDescent="0.15">
      <c r="A194" s="10" t="s">
        <v>252</v>
      </c>
      <c r="B194" s="10" t="s">
        <v>18</v>
      </c>
      <c r="C194" s="10" t="s">
        <v>249</v>
      </c>
      <c r="D194" s="10"/>
      <c r="E194" s="10">
        <v>63</v>
      </c>
      <c r="F194" s="10">
        <v>68</v>
      </c>
      <c r="G194" s="10">
        <v>49</v>
      </c>
      <c r="H194" s="10">
        <v>66</v>
      </c>
      <c r="I194" s="10">
        <v>47</v>
      </c>
      <c r="J194" s="12"/>
      <c r="K194" s="10"/>
      <c r="P194" s="20"/>
      <c r="Q194" s="20"/>
      <c r="R194" s="20"/>
      <c r="S194" s="20"/>
    </row>
    <row r="195" spans="1:19" x14ac:dyDescent="0.15">
      <c r="A195" s="10" t="s">
        <v>682</v>
      </c>
      <c r="B195" s="10" t="s">
        <v>18</v>
      </c>
      <c r="C195" s="10" t="s">
        <v>13</v>
      </c>
      <c r="D195" s="10"/>
      <c r="E195" s="10"/>
      <c r="F195" s="10"/>
      <c r="G195" s="10"/>
      <c r="H195" s="10"/>
      <c r="I195" s="10">
        <v>48</v>
      </c>
      <c r="J195" s="12"/>
      <c r="K195" s="10"/>
      <c r="P195" s="20"/>
      <c r="Q195" s="20"/>
      <c r="R195" s="20"/>
      <c r="S195" s="20"/>
    </row>
    <row r="196" spans="1:19" x14ac:dyDescent="0.15">
      <c r="A196" s="10" t="s">
        <v>697</v>
      </c>
      <c r="B196" s="10" t="s">
        <v>18</v>
      </c>
      <c r="C196" s="10" t="s">
        <v>306</v>
      </c>
      <c r="D196" s="10"/>
      <c r="E196" s="10"/>
      <c r="F196" s="10"/>
      <c r="G196" s="10"/>
      <c r="H196" s="10"/>
      <c r="I196" s="10">
        <v>49</v>
      </c>
      <c r="J196" s="12"/>
      <c r="K196" s="10"/>
      <c r="P196" s="20"/>
      <c r="Q196" s="20"/>
      <c r="R196" s="20"/>
      <c r="S196" s="20"/>
    </row>
    <row r="197" spans="1:19" x14ac:dyDescent="0.15">
      <c r="A197" s="10" t="s">
        <v>655</v>
      </c>
      <c r="B197" s="10" t="s">
        <v>27</v>
      </c>
      <c r="C197" s="10" t="s">
        <v>353</v>
      </c>
      <c r="D197" s="10"/>
      <c r="E197" s="10"/>
      <c r="F197" s="10"/>
      <c r="G197" s="10"/>
      <c r="H197" s="10">
        <v>83</v>
      </c>
      <c r="I197" s="10">
        <v>50</v>
      </c>
      <c r="J197" s="12"/>
      <c r="K197" s="10"/>
      <c r="P197" s="20"/>
      <c r="Q197" s="20"/>
      <c r="R197" s="20"/>
      <c r="S197" s="20"/>
    </row>
    <row r="198" spans="1:19" x14ac:dyDescent="0.15">
      <c r="A198" s="10" t="s">
        <v>219</v>
      </c>
      <c r="B198" s="10" t="s">
        <v>15</v>
      </c>
      <c r="C198" s="10" t="s">
        <v>215</v>
      </c>
      <c r="D198" s="10">
        <v>45</v>
      </c>
      <c r="E198" s="10"/>
      <c r="F198" s="10"/>
      <c r="G198" s="10">
        <v>52</v>
      </c>
      <c r="H198" s="10"/>
      <c r="I198" s="10">
        <v>52</v>
      </c>
      <c r="J198" s="12"/>
      <c r="K198" s="10"/>
      <c r="P198" s="20"/>
      <c r="Q198" s="20"/>
      <c r="R198" s="20"/>
      <c r="S198" s="20"/>
    </row>
    <row r="199" spans="1:19" x14ac:dyDescent="0.15">
      <c r="A199" s="10" t="s">
        <v>598</v>
      </c>
      <c r="B199" s="10" t="s">
        <v>27</v>
      </c>
      <c r="C199" s="10" t="s">
        <v>119</v>
      </c>
      <c r="D199" s="10"/>
      <c r="E199" s="10"/>
      <c r="F199" s="10"/>
      <c r="G199" s="10"/>
      <c r="H199" s="10">
        <v>61</v>
      </c>
      <c r="I199" s="10">
        <v>54</v>
      </c>
      <c r="J199" s="12"/>
      <c r="K199" s="10"/>
      <c r="P199" s="20"/>
      <c r="Q199" s="20"/>
      <c r="R199" s="20"/>
      <c r="S199" s="20"/>
    </row>
    <row r="200" spans="1:19" x14ac:dyDescent="0.15">
      <c r="A200" s="10" t="s">
        <v>676</v>
      </c>
      <c r="B200" s="10" t="s">
        <v>18</v>
      </c>
      <c r="C200" s="10" t="s">
        <v>286</v>
      </c>
      <c r="D200" s="10"/>
      <c r="E200" s="10"/>
      <c r="F200" s="10"/>
      <c r="G200" s="10"/>
      <c r="H200" s="10"/>
      <c r="I200" s="10">
        <v>55</v>
      </c>
      <c r="J200" s="12"/>
      <c r="K200" s="10"/>
      <c r="P200" s="20"/>
      <c r="Q200" s="20"/>
      <c r="R200" s="20"/>
      <c r="S200" s="20"/>
    </row>
    <row r="201" spans="1:19" x14ac:dyDescent="0.15">
      <c r="A201" s="10" t="s">
        <v>107</v>
      </c>
      <c r="B201" s="10" t="s">
        <v>27</v>
      </c>
      <c r="C201" s="10" t="s">
        <v>88</v>
      </c>
      <c r="D201" s="10"/>
      <c r="E201" s="10">
        <v>67</v>
      </c>
      <c r="F201" s="10">
        <v>88</v>
      </c>
      <c r="G201" s="10">
        <v>60</v>
      </c>
      <c r="H201" s="10">
        <v>58</v>
      </c>
      <c r="I201" s="10">
        <v>57</v>
      </c>
      <c r="J201" s="12"/>
      <c r="K201" s="10"/>
      <c r="P201" s="20"/>
      <c r="Q201" s="20"/>
      <c r="R201" s="20"/>
      <c r="S201" s="20"/>
    </row>
    <row r="202" spans="1:19" x14ac:dyDescent="0.15">
      <c r="A202" s="10" t="s">
        <v>260</v>
      </c>
      <c r="B202" s="10" t="s">
        <v>27</v>
      </c>
      <c r="C202" s="10" t="s">
        <v>249</v>
      </c>
      <c r="D202" s="10">
        <v>82</v>
      </c>
      <c r="E202" s="10"/>
      <c r="F202" s="10">
        <v>94</v>
      </c>
      <c r="G202" s="10">
        <v>87</v>
      </c>
      <c r="H202" s="10"/>
      <c r="I202" s="10">
        <v>58</v>
      </c>
      <c r="J202" s="12"/>
      <c r="K202" s="10"/>
      <c r="P202" s="20"/>
      <c r="Q202" s="20"/>
      <c r="R202" s="20"/>
      <c r="S202" s="20"/>
    </row>
    <row r="203" spans="1:19" x14ac:dyDescent="0.15">
      <c r="A203" s="10" t="s">
        <v>547</v>
      </c>
      <c r="B203" s="10" t="s">
        <v>18</v>
      </c>
      <c r="C203" s="10" t="s">
        <v>40</v>
      </c>
      <c r="D203" s="10"/>
      <c r="E203" s="10"/>
      <c r="F203" s="10"/>
      <c r="G203" s="10">
        <v>62</v>
      </c>
      <c r="H203" s="10"/>
      <c r="I203" s="10">
        <v>60</v>
      </c>
      <c r="J203" s="12"/>
      <c r="K203" s="10"/>
      <c r="P203" s="20"/>
      <c r="Q203" s="20"/>
      <c r="R203" s="20"/>
      <c r="S203" s="20"/>
    </row>
    <row r="204" spans="1:19" x14ac:dyDescent="0.15">
      <c r="A204" s="10" t="s">
        <v>707</v>
      </c>
      <c r="B204" s="10" t="s">
        <v>18</v>
      </c>
      <c r="C204" s="10" t="s">
        <v>339</v>
      </c>
      <c r="D204" s="10"/>
      <c r="E204" s="10"/>
      <c r="F204" s="10"/>
      <c r="G204" s="10"/>
      <c r="H204" s="10"/>
      <c r="I204" s="10">
        <v>62</v>
      </c>
      <c r="J204" s="12"/>
      <c r="K204" s="10"/>
      <c r="P204" s="20"/>
      <c r="Q204" s="20"/>
      <c r="R204" s="20"/>
      <c r="S204" s="20"/>
    </row>
    <row r="205" spans="1:19" x14ac:dyDescent="0.15">
      <c r="A205" s="10" t="s">
        <v>299</v>
      </c>
      <c r="B205" s="10" t="s">
        <v>18</v>
      </c>
      <c r="C205" s="10" t="s">
        <v>286</v>
      </c>
      <c r="D205" s="10">
        <v>58</v>
      </c>
      <c r="E205" s="10"/>
      <c r="F205" s="10">
        <v>71</v>
      </c>
      <c r="G205" s="10">
        <v>70</v>
      </c>
      <c r="H205" s="10"/>
      <c r="I205" s="10">
        <v>64</v>
      </c>
      <c r="J205" s="12"/>
      <c r="K205" s="10"/>
      <c r="P205" s="20"/>
      <c r="Q205" s="20"/>
      <c r="R205" s="20"/>
      <c r="S205" s="20"/>
    </row>
    <row r="206" spans="1:19" x14ac:dyDescent="0.15">
      <c r="A206" s="10" t="s">
        <v>358</v>
      </c>
      <c r="B206" s="10" t="s">
        <v>15</v>
      </c>
      <c r="C206" s="10" t="s">
        <v>353</v>
      </c>
      <c r="D206" s="10">
        <v>61</v>
      </c>
      <c r="E206" s="10"/>
      <c r="F206" s="10"/>
      <c r="G206" s="10"/>
      <c r="H206" s="10"/>
      <c r="I206" s="10">
        <v>67</v>
      </c>
      <c r="J206" s="12"/>
      <c r="K206" s="10"/>
      <c r="P206" s="20"/>
      <c r="Q206" s="20"/>
      <c r="R206" s="20"/>
      <c r="S206" s="20"/>
    </row>
    <row r="207" spans="1:19" x14ac:dyDescent="0.15">
      <c r="A207" s="10" t="s">
        <v>262</v>
      </c>
      <c r="B207" s="10" t="s">
        <v>18</v>
      </c>
      <c r="C207" s="10" t="s">
        <v>249</v>
      </c>
      <c r="D207" s="10">
        <v>92</v>
      </c>
      <c r="E207" s="10"/>
      <c r="F207" s="10"/>
      <c r="G207" s="10"/>
      <c r="H207" s="10">
        <v>93</v>
      </c>
      <c r="I207" s="10">
        <v>68</v>
      </c>
      <c r="J207" s="12"/>
      <c r="K207" s="10"/>
      <c r="P207" s="20"/>
      <c r="Q207" s="20"/>
      <c r="R207" s="20"/>
      <c r="S207" s="20"/>
    </row>
    <row r="208" spans="1:19" x14ac:dyDescent="0.15">
      <c r="A208" s="10" t="s">
        <v>265</v>
      </c>
      <c r="B208" s="10" t="s">
        <v>18</v>
      </c>
      <c r="C208" s="10" t="s">
        <v>249</v>
      </c>
      <c r="D208" s="10">
        <v>102</v>
      </c>
      <c r="E208" s="10"/>
      <c r="F208" s="10"/>
      <c r="G208" s="10">
        <v>79</v>
      </c>
      <c r="H208" s="10">
        <v>80</v>
      </c>
      <c r="I208" s="10">
        <v>70</v>
      </c>
      <c r="J208" s="12"/>
      <c r="K208" s="10"/>
      <c r="P208" s="20"/>
      <c r="Q208" s="20"/>
      <c r="R208" s="20"/>
      <c r="S208" s="20"/>
    </row>
    <row r="209" spans="1:19" x14ac:dyDescent="0.15">
      <c r="A209" s="10" t="s">
        <v>594</v>
      </c>
      <c r="B209" s="10" t="s">
        <v>27</v>
      </c>
      <c r="C209" s="10" t="s">
        <v>215</v>
      </c>
      <c r="D209" s="10"/>
      <c r="E209" s="10"/>
      <c r="F209" s="10"/>
      <c r="G209" s="10">
        <v>92</v>
      </c>
      <c r="H209" s="10">
        <v>89</v>
      </c>
      <c r="I209" s="10">
        <v>71</v>
      </c>
      <c r="J209" s="12"/>
      <c r="K209" s="10"/>
      <c r="P209" s="20"/>
      <c r="Q209" s="20"/>
      <c r="R209" s="20"/>
      <c r="S209" s="20"/>
    </row>
    <row r="210" spans="1:19" x14ac:dyDescent="0.15">
      <c r="A210" s="10" t="s">
        <v>261</v>
      </c>
      <c r="B210" s="10" t="s">
        <v>18</v>
      </c>
      <c r="C210" s="10" t="s">
        <v>249</v>
      </c>
      <c r="D210" s="10">
        <v>91</v>
      </c>
      <c r="E210" s="10"/>
      <c r="F210" s="10">
        <v>98</v>
      </c>
      <c r="G210" s="10">
        <v>78</v>
      </c>
      <c r="H210" s="10">
        <v>81</v>
      </c>
      <c r="I210" s="10">
        <v>74</v>
      </c>
      <c r="J210" s="12"/>
      <c r="K210" s="10"/>
      <c r="P210" s="20"/>
      <c r="Q210" s="20"/>
      <c r="R210" s="20"/>
      <c r="S210" s="20"/>
    </row>
    <row r="211" spans="1:19" x14ac:dyDescent="0.15">
      <c r="A211" s="10" t="s">
        <v>615</v>
      </c>
      <c r="B211" s="10" t="s">
        <v>18</v>
      </c>
      <c r="C211" s="10" t="s">
        <v>40</v>
      </c>
      <c r="D211" s="10"/>
      <c r="E211" s="10"/>
      <c r="F211" s="10"/>
      <c r="G211" s="10"/>
      <c r="H211" s="10">
        <v>116</v>
      </c>
      <c r="I211" s="10">
        <v>75</v>
      </c>
      <c r="J211" s="12"/>
      <c r="K211" s="10"/>
      <c r="P211" s="20"/>
      <c r="Q211" s="20"/>
      <c r="R211" s="20"/>
      <c r="S211" s="20"/>
    </row>
    <row r="212" spans="1:19" x14ac:dyDescent="0.15">
      <c r="A212" s="10" t="s">
        <v>704</v>
      </c>
      <c r="B212" s="10" t="s">
        <v>15</v>
      </c>
      <c r="C212" s="10" t="s">
        <v>215</v>
      </c>
      <c r="D212" s="10"/>
      <c r="E212" s="10"/>
      <c r="F212" s="10"/>
      <c r="G212" s="10"/>
      <c r="H212" s="10"/>
      <c r="I212" s="10">
        <v>76</v>
      </c>
      <c r="J212" s="12"/>
      <c r="K212" s="10"/>
      <c r="P212" s="20"/>
      <c r="Q212" s="20"/>
      <c r="R212" s="20"/>
      <c r="S212" s="20"/>
    </row>
    <row r="213" spans="1:19" x14ac:dyDescent="0.15">
      <c r="A213" s="10" t="s">
        <v>310</v>
      </c>
      <c r="B213" s="10" t="s">
        <v>12</v>
      </c>
      <c r="C213" s="10" t="s">
        <v>306</v>
      </c>
      <c r="D213" s="10">
        <v>97</v>
      </c>
      <c r="E213" s="10">
        <v>77</v>
      </c>
      <c r="F213" s="10">
        <v>113</v>
      </c>
      <c r="G213" s="10">
        <v>89</v>
      </c>
      <c r="H213" s="10"/>
      <c r="I213" s="10">
        <v>78</v>
      </c>
      <c r="J213" s="12"/>
      <c r="K213" s="10"/>
      <c r="P213" s="20"/>
      <c r="Q213" s="20"/>
      <c r="R213" s="20"/>
      <c r="S213" s="20"/>
    </row>
    <row r="214" spans="1:19" x14ac:dyDescent="0.15">
      <c r="A214" s="10" t="s">
        <v>705</v>
      </c>
      <c r="B214" s="10" t="s">
        <v>15</v>
      </c>
      <c r="C214" s="10" t="s">
        <v>215</v>
      </c>
      <c r="D214" s="10"/>
      <c r="E214" s="10"/>
      <c r="F214" s="10"/>
      <c r="G214" s="10"/>
      <c r="H214" s="10"/>
      <c r="I214" s="10">
        <v>79</v>
      </c>
      <c r="J214" s="12"/>
      <c r="K214" s="10"/>
      <c r="P214" s="20"/>
      <c r="Q214" s="20"/>
      <c r="R214" s="20"/>
      <c r="S214" s="20"/>
    </row>
    <row r="215" spans="1:19" x14ac:dyDescent="0.15">
      <c r="A215" s="10" t="s">
        <v>70</v>
      </c>
      <c r="B215" s="10" t="s">
        <v>15</v>
      </c>
      <c r="C215" s="10" t="s">
        <v>60</v>
      </c>
      <c r="D215" s="10"/>
      <c r="E215" s="10">
        <v>61</v>
      </c>
      <c r="F215" s="10">
        <v>87</v>
      </c>
      <c r="G215" s="10"/>
      <c r="H215" s="10"/>
      <c r="I215" s="10">
        <v>83</v>
      </c>
      <c r="J215" s="12"/>
      <c r="K215" s="10"/>
      <c r="P215" s="20"/>
      <c r="Q215" s="20"/>
      <c r="R215" s="20"/>
      <c r="S215" s="20"/>
    </row>
    <row r="216" spans="1:19" x14ac:dyDescent="0.15">
      <c r="A216" s="10" t="s">
        <v>491</v>
      </c>
      <c r="B216" s="10" t="s">
        <v>27</v>
      </c>
      <c r="C216" s="10" t="s">
        <v>249</v>
      </c>
      <c r="D216" s="10"/>
      <c r="E216" s="10"/>
      <c r="F216" s="10">
        <v>131</v>
      </c>
      <c r="G216" s="10">
        <v>96</v>
      </c>
      <c r="H216" s="10">
        <v>128</v>
      </c>
      <c r="I216" s="10">
        <v>85</v>
      </c>
      <c r="J216" s="12"/>
      <c r="K216" s="10"/>
      <c r="P216" s="20"/>
      <c r="Q216" s="20"/>
      <c r="R216" s="20"/>
      <c r="S216" s="20"/>
    </row>
    <row r="217" spans="1:19" x14ac:dyDescent="0.15">
      <c r="A217" s="10" t="s">
        <v>293</v>
      </c>
      <c r="B217" s="10" t="s">
        <v>15</v>
      </c>
      <c r="C217" s="10" t="s">
        <v>286</v>
      </c>
      <c r="D217" s="10">
        <v>99</v>
      </c>
      <c r="E217" s="10">
        <v>83</v>
      </c>
      <c r="F217" s="10"/>
      <c r="G217" s="10">
        <v>93</v>
      </c>
      <c r="H217" s="10"/>
      <c r="I217" s="10">
        <v>88</v>
      </c>
      <c r="J217" s="12"/>
      <c r="K217" s="10"/>
      <c r="P217" s="20"/>
      <c r="Q217" s="20"/>
      <c r="R217" s="20"/>
      <c r="S217" s="20"/>
    </row>
    <row r="218" spans="1:19" x14ac:dyDescent="0.15">
      <c r="A218" s="10" t="s">
        <v>569</v>
      </c>
      <c r="B218" s="10" t="s">
        <v>27</v>
      </c>
      <c r="C218" s="10" t="s">
        <v>88</v>
      </c>
      <c r="D218" s="10"/>
      <c r="E218" s="10"/>
      <c r="F218" s="10"/>
      <c r="G218" s="10">
        <v>98</v>
      </c>
      <c r="H218" s="10">
        <v>99</v>
      </c>
      <c r="I218" s="10">
        <v>89</v>
      </c>
      <c r="J218" s="12"/>
      <c r="K218" s="10"/>
      <c r="P218" s="20"/>
      <c r="Q218" s="20"/>
      <c r="R218" s="20"/>
      <c r="S218" s="20"/>
    </row>
    <row r="219" spans="1:19" x14ac:dyDescent="0.15">
      <c r="A219" s="10" t="s">
        <v>270</v>
      </c>
      <c r="B219" s="10" t="s">
        <v>18</v>
      </c>
      <c r="C219" s="10" t="s">
        <v>249</v>
      </c>
      <c r="D219" s="10">
        <v>89</v>
      </c>
      <c r="E219" s="10"/>
      <c r="F219" s="10">
        <v>109</v>
      </c>
      <c r="G219" s="10"/>
      <c r="H219" s="10"/>
      <c r="I219" s="10">
        <v>92</v>
      </c>
      <c r="J219" s="12"/>
      <c r="K219" s="10"/>
      <c r="P219" s="20"/>
      <c r="Q219" s="20"/>
      <c r="R219" s="20"/>
      <c r="S219" s="20"/>
    </row>
    <row r="220" spans="1:19" x14ac:dyDescent="0.15">
      <c r="A220" s="10" t="s">
        <v>253</v>
      </c>
      <c r="B220" s="10" t="s">
        <v>12</v>
      </c>
      <c r="C220" s="10" t="s">
        <v>249</v>
      </c>
      <c r="D220" s="10"/>
      <c r="E220" s="10">
        <v>87</v>
      </c>
      <c r="F220" s="10">
        <v>136</v>
      </c>
      <c r="G220" s="10">
        <v>108</v>
      </c>
      <c r="H220" s="10">
        <v>140</v>
      </c>
      <c r="I220" s="10">
        <v>98</v>
      </c>
      <c r="J220" s="12"/>
      <c r="K220" s="10"/>
      <c r="P220" s="20"/>
      <c r="Q220" s="20"/>
      <c r="R220" s="20"/>
      <c r="S220" s="20"/>
    </row>
    <row r="221" spans="1:19" x14ac:dyDescent="0.15">
      <c r="A221" s="10" t="s">
        <v>636</v>
      </c>
      <c r="B221" s="10" t="s">
        <v>15</v>
      </c>
      <c r="C221" s="10" t="s">
        <v>60</v>
      </c>
      <c r="D221" s="10"/>
      <c r="E221" s="10"/>
      <c r="F221" s="10"/>
      <c r="G221" s="10"/>
      <c r="H221" s="10">
        <v>109</v>
      </c>
      <c r="I221" s="10">
        <v>100</v>
      </c>
      <c r="J221" s="12"/>
      <c r="K221" s="10"/>
      <c r="P221" s="20"/>
      <c r="Q221" s="20"/>
      <c r="R221" s="20"/>
      <c r="S221" s="20"/>
    </row>
    <row r="222" spans="1:19" x14ac:dyDescent="0.15">
      <c r="A222" s="10" t="s">
        <v>644</v>
      </c>
      <c r="B222" s="10" t="s">
        <v>18</v>
      </c>
      <c r="C222" s="10" t="s">
        <v>13</v>
      </c>
      <c r="D222" s="10"/>
      <c r="E222" s="10"/>
      <c r="F222" s="10"/>
      <c r="G222" s="10"/>
      <c r="H222" s="10">
        <v>141</v>
      </c>
      <c r="I222" s="10">
        <v>102</v>
      </c>
      <c r="J222" s="12"/>
      <c r="K222" s="10"/>
      <c r="P222" s="20"/>
      <c r="Q222" s="20"/>
      <c r="R222" s="20"/>
      <c r="S222" s="20"/>
    </row>
    <row r="223" spans="1:19" x14ac:dyDescent="0.15">
      <c r="A223" s="10" t="s">
        <v>255</v>
      </c>
      <c r="B223" s="10" t="s">
        <v>15</v>
      </c>
      <c r="C223" s="10" t="s">
        <v>249</v>
      </c>
      <c r="D223" s="10">
        <v>119</v>
      </c>
      <c r="E223" s="10">
        <v>100</v>
      </c>
      <c r="F223" s="10">
        <v>156</v>
      </c>
      <c r="G223" s="10">
        <v>123</v>
      </c>
      <c r="H223" s="10">
        <v>151</v>
      </c>
      <c r="I223" s="10">
        <v>103</v>
      </c>
      <c r="J223" s="12"/>
      <c r="K223" s="10"/>
      <c r="P223" s="20"/>
      <c r="Q223" s="20"/>
      <c r="R223" s="20"/>
      <c r="S223" s="20"/>
    </row>
    <row r="224" spans="1:19" x14ac:dyDescent="0.15">
      <c r="A224" s="10" t="s">
        <v>360</v>
      </c>
      <c r="B224" s="10" t="s">
        <v>15</v>
      </c>
      <c r="C224" s="10" t="s">
        <v>353</v>
      </c>
      <c r="D224" s="10">
        <v>98</v>
      </c>
      <c r="E224" s="10"/>
      <c r="F224" s="10"/>
      <c r="G224" s="10">
        <v>117</v>
      </c>
      <c r="H224" s="10">
        <v>125</v>
      </c>
      <c r="I224" s="10">
        <v>105</v>
      </c>
      <c r="J224" s="12"/>
      <c r="K224" s="10"/>
      <c r="P224" s="20"/>
      <c r="Q224" s="20"/>
      <c r="R224" s="20"/>
      <c r="S224" s="20"/>
    </row>
    <row r="225" spans="1:19" x14ac:dyDescent="0.15">
      <c r="A225" s="10" t="s">
        <v>216</v>
      </c>
      <c r="B225" s="10" t="s">
        <v>12</v>
      </c>
      <c r="C225" s="10" t="s">
        <v>215</v>
      </c>
      <c r="D225" s="10"/>
      <c r="E225" s="10">
        <v>98</v>
      </c>
      <c r="F225" s="10"/>
      <c r="G225" s="10"/>
      <c r="H225" s="10">
        <v>150</v>
      </c>
      <c r="I225" s="10">
        <v>108</v>
      </c>
      <c r="J225" s="12"/>
      <c r="K225" s="10"/>
      <c r="P225" s="20"/>
      <c r="Q225" s="20"/>
      <c r="R225" s="20"/>
      <c r="S225" s="20"/>
    </row>
    <row r="226" spans="1:19" x14ac:dyDescent="0.15">
      <c r="A226" s="10" t="s">
        <v>363</v>
      </c>
      <c r="B226" s="10" t="s">
        <v>15</v>
      </c>
      <c r="C226" s="10" t="s">
        <v>353</v>
      </c>
      <c r="D226" s="10">
        <v>114</v>
      </c>
      <c r="E226" s="10"/>
      <c r="F226" s="10"/>
      <c r="G226" s="10">
        <v>119</v>
      </c>
      <c r="H226" s="10">
        <v>136</v>
      </c>
      <c r="I226" s="10">
        <v>114</v>
      </c>
      <c r="J226" s="12"/>
      <c r="K226" s="10"/>
      <c r="P226" s="20"/>
      <c r="Q226" s="20"/>
      <c r="R226" s="20"/>
      <c r="S226" s="20"/>
    </row>
    <row r="227" spans="1:19" x14ac:dyDescent="0.15">
      <c r="A227" s="10" t="s">
        <v>677</v>
      </c>
      <c r="B227" s="10" t="s">
        <v>18</v>
      </c>
      <c r="C227" s="10" t="s">
        <v>286</v>
      </c>
      <c r="D227" s="10"/>
      <c r="E227" s="10"/>
      <c r="F227" s="10"/>
      <c r="G227" s="10"/>
      <c r="H227" s="10"/>
      <c r="I227" s="10">
        <v>116</v>
      </c>
      <c r="J227" s="12"/>
      <c r="K227" s="10"/>
      <c r="P227" s="20"/>
      <c r="Q227" s="20"/>
      <c r="R227" s="20"/>
      <c r="S227" s="20"/>
    </row>
    <row r="228" spans="1:19" x14ac:dyDescent="0.15">
      <c r="A228" s="10" t="s">
        <v>592</v>
      </c>
      <c r="B228" s="10" t="s">
        <v>592</v>
      </c>
      <c r="C228" s="10" t="s">
        <v>592</v>
      </c>
      <c r="D228" s="10"/>
      <c r="E228" s="10"/>
      <c r="F228" s="10"/>
      <c r="G228" s="10"/>
      <c r="H228" s="10"/>
      <c r="I228" s="10">
        <v>117</v>
      </c>
      <c r="J228" s="12"/>
      <c r="K228" s="10"/>
      <c r="P228" s="20"/>
      <c r="Q228" s="20"/>
      <c r="R228" s="20"/>
      <c r="S228" s="20"/>
    </row>
    <row r="229" spans="1:19" x14ac:dyDescent="0.15">
      <c r="A229" s="10" t="s">
        <v>302</v>
      </c>
      <c r="B229" s="10" t="s">
        <v>15</v>
      </c>
      <c r="C229" s="10" t="s">
        <v>286</v>
      </c>
      <c r="D229" s="10">
        <v>107</v>
      </c>
      <c r="E229" s="10"/>
      <c r="F229" s="10"/>
      <c r="G229" s="10"/>
      <c r="H229" s="10">
        <v>145</v>
      </c>
      <c r="I229" s="10">
        <v>118</v>
      </c>
      <c r="J229" s="12"/>
      <c r="K229" s="10"/>
      <c r="P229" s="20"/>
      <c r="Q229" s="20"/>
      <c r="R229" s="20"/>
      <c r="S229" s="20"/>
    </row>
    <row r="230" spans="1:19" x14ac:dyDescent="0.15">
      <c r="A230" s="10" t="s">
        <v>522</v>
      </c>
      <c r="B230" s="10" t="s">
        <v>15</v>
      </c>
      <c r="C230" s="10" t="s">
        <v>339</v>
      </c>
      <c r="D230" s="10"/>
      <c r="E230" s="10"/>
      <c r="F230" s="10">
        <v>176</v>
      </c>
      <c r="G230" s="10">
        <v>130</v>
      </c>
      <c r="H230" s="10">
        <v>160</v>
      </c>
      <c r="I230" s="10">
        <v>119</v>
      </c>
      <c r="J230" s="12"/>
      <c r="K230" s="10"/>
      <c r="P230" s="20"/>
      <c r="Q230" s="20"/>
      <c r="R230" s="20"/>
      <c r="S230" s="20"/>
    </row>
    <row r="231" spans="1:19" x14ac:dyDescent="0.15">
      <c r="A231" s="10" t="s">
        <v>256</v>
      </c>
      <c r="B231" s="10" t="s">
        <v>12</v>
      </c>
      <c r="C231" s="10" t="s">
        <v>249</v>
      </c>
      <c r="D231" s="10">
        <v>124</v>
      </c>
      <c r="E231" s="10">
        <v>106</v>
      </c>
      <c r="F231" s="10">
        <v>173</v>
      </c>
      <c r="G231" s="10">
        <v>131</v>
      </c>
      <c r="H231" s="10"/>
      <c r="I231" s="10">
        <v>121</v>
      </c>
      <c r="J231" s="12"/>
      <c r="K231" s="10"/>
      <c r="P231" s="20"/>
      <c r="Q231" s="20"/>
      <c r="R231" s="20"/>
      <c r="S231" s="20"/>
    </row>
    <row r="232" spans="1:19" x14ac:dyDescent="0.15">
      <c r="A232" s="10" t="s">
        <v>365</v>
      </c>
      <c r="B232" s="10" t="s">
        <v>15</v>
      </c>
      <c r="C232" s="10" t="s">
        <v>353</v>
      </c>
      <c r="D232" s="10">
        <v>122</v>
      </c>
      <c r="E232" s="10"/>
      <c r="F232" s="10">
        <v>178</v>
      </c>
      <c r="G232" s="10"/>
      <c r="H232" s="10">
        <v>167</v>
      </c>
      <c r="I232" s="10">
        <v>123</v>
      </c>
      <c r="J232" s="12"/>
      <c r="K232" s="10"/>
      <c r="P232" s="20"/>
      <c r="Q232" s="20"/>
      <c r="R232" s="20"/>
      <c r="S232" s="20"/>
    </row>
    <row r="233" spans="1:19" x14ac:dyDescent="0.15">
      <c r="A233" s="10" t="s">
        <v>117</v>
      </c>
      <c r="B233" s="10" t="s">
        <v>18</v>
      </c>
      <c r="C233" s="10" t="s">
        <v>88</v>
      </c>
      <c r="D233" s="10"/>
      <c r="E233" s="10">
        <v>115</v>
      </c>
      <c r="F233" s="10">
        <v>183</v>
      </c>
      <c r="G233" s="10">
        <v>133</v>
      </c>
      <c r="H233" s="10">
        <v>175</v>
      </c>
      <c r="I233" s="10">
        <v>124</v>
      </c>
      <c r="J233" s="12"/>
      <c r="K233" s="10"/>
      <c r="P233" s="20"/>
      <c r="Q233" s="20"/>
      <c r="R233" s="20"/>
      <c r="S233" s="20"/>
    </row>
    <row r="234" spans="1:19" x14ac:dyDescent="0.15">
      <c r="A234" s="10" t="s">
        <v>460</v>
      </c>
      <c r="B234" s="10" t="s">
        <v>27</v>
      </c>
      <c r="C234" s="10" t="s">
        <v>188</v>
      </c>
      <c r="D234" s="10"/>
      <c r="E234" s="10"/>
      <c r="F234" s="10">
        <v>6</v>
      </c>
      <c r="G234" s="10">
        <v>2</v>
      </c>
      <c r="H234" s="10">
        <v>1</v>
      </c>
      <c r="I234" s="10"/>
      <c r="J234" s="12"/>
      <c r="K234" s="10"/>
      <c r="P234" s="20"/>
      <c r="Q234" s="20"/>
      <c r="R234" s="20"/>
      <c r="S234" s="20"/>
    </row>
    <row r="235" spans="1:19" x14ac:dyDescent="0.15">
      <c r="A235" s="10" t="s">
        <v>606</v>
      </c>
      <c r="B235" s="10" t="s">
        <v>27</v>
      </c>
      <c r="C235" s="10" t="s">
        <v>215</v>
      </c>
      <c r="D235" s="10"/>
      <c r="E235" s="10"/>
      <c r="F235" s="10"/>
      <c r="G235" s="10"/>
      <c r="H235" s="10">
        <v>3</v>
      </c>
      <c r="I235" s="10"/>
      <c r="J235" s="12"/>
      <c r="K235" s="10"/>
      <c r="P235" s="20"/>
      <c r="Q235" s="20"/>
      <c r="R235" s="20"/>
      <c r="S235" s="20"/>
    </row>
    <row r="236" spans="1:19" x14ac:dyDescent="0.15">
      <c r="A236" s="10" t="s">
        <v>663</v>
      </c>
      <c r="B236" s="10" t="s">
        <v>27</v>
      </c>
      <c r="C236" s="10" t="s">
        <v>188</v>
      </c>
      <c r="D236" s="10"/>
      <c r="E236" s="10"/>
      <c r="F236" s="10"/>
      <c r="G236" s="10"/>
      <c r="H236" s="10">
        <v>4</v>
      </c>
      <c r="I236" s="10"/>
      <c r="J236" s="12"/>
      <c r="K236" s="10"/>
      <c r="P236" s="20"/>
      <c r="Q236" s="20"/>
      <c r="R236" s="20"/>
      <c r="S236" s="20"/>
    </row>
    <row r="237" spans="1:19" x14ac:dyDescent="0.15">
      <c r="A237" s="10" t="s">
        <v>231</v>
      </c>
      <c r="B237" s="10" t="s">
        <v>27</v>
      </c>
      <c r="C237" s="10" t="s">
        <v>232</v>
      </c>
      <c r="D237" s="10"/>
      <c r="E237" s="10">
        <v>15</v>
      </c>
      <c r="F237" s="10">
        <v>22</v>
      </c>
      <c r="G237" s="10"/>
      <c r="H237" s="10">
        <v>6</v>
      </c>
      <c r="I237" s="10"/>
      <c r="J237" s="12"/>
      <c r="K237" s="10"/>
      <c r="P237" s="20"/>
      <c r="Q237" s="20"/>
      <c r="R237" s="20"/>
      <c r="S237" s="20"/>
    </row>
    <row r="238" spans="1:19" x14ac:dyDescent="0.15">
      <c r="A238" s="10" t="s">
        <v>53</v>
      </c>
      <c r="B238" s="10" t="s">
        <v>27</v>
      </c>
      <c r="C238" s="10" t="s">
        <v>40</v>
      </c>
      <c r="D238" s="10">
        <v>25</v>
      </c>
      <c r="E238" s="10"/>
      <c r="F238" s="10"/>
      <c r="G238" s="10"/>
      <c r="H238" s="10">
        <v>9</v>
      </c>
      <c r="I238" s="10"/>
      <c r="J238" s="12"/>
      <c r="K238" s="10"/>
      <c r="P238" s="20"/>
      <c r="Q238" s="20"/>
      <c r="R238" s="20"/>
      <c r="S238" s="20"/>
    </row>
    <row r="239" spans="1:19" x14ac:dyDescent="0.15">
      <c r="A239" s="10" t="s">
        <v>640</v>
      </c>
      <c r="B239" s="10" t="s">
        <v>15</v>
      </c>
      <c r="C239" s="10" t="s">
        <v>13</v>
      </c>
      <c r="D239" s="10"/>
      <c r="E239" s="10"/>
      <c r="F239" s="10"/>
      <c r="G239" s="10"/>
      <c r="H239" s="10">
        <v>15</v>
      </c>
      <c r="I239" s="10"/>
      <c r="J239" s="12"/>
      <c r="K239" s="10"/>
      <c r="P239" s="20"/>
      <c r="Q239" s="20"/>
      <c r="R239" s="20"/>
      <c r="S239" s="20"/>
    </row>
    <row r="240" spans="1:19" x14ac:dyDescent="0.15">
      <c r="A240" s="10" t="s">
        <v>633</v>
      </c>
      <c r="B240" s="10" t="s">
        <v>27</v>
      </c>
      <c r="C240" s="10" t="s">
        <v>60</v>
      </c>
      <c r="D240" s="10"/>
      <c r="E240" s="10"/>
      <c r="F240" s="10"/>
      <c r="G240" s="10"/>
      <c r="H240" s="10">
        <v>16</v>
      </c>
      <c r="I240" s="10"/>
      <c r="J240" s="12"/>
      <c r="K240" s="10"/>
      <c r="P240" s="20"/>
      <c r="Q240" s="20"/>
      <c r="R240" s="20"/>
      <c r="S240" s="20"/>
    </row>
    <row r="241" spans="1:19" x14ac:dyDescent="0.15">
      <c r="A241" s="10" t="s">
        <v>138</v>
      </c>
      <c r="B241" s="10" t="s">
        <v>15</v>
      </c>
      <c r="C241" s="10" t="s">
        <v>119</v>
      </c>
      <c r="D241" s="10">
        <v>12</v>
      </c>
      <c r="E241" s="10">
        <v>13</v>
      </c>
      <c r="F241" s="10">
        <v>17</v>
      </c>
      <c r="G241" s="10"/>
      <c r="H241" s="10">
        <v>17</v>
      </c>
      <c r="I241" s="10"/>
      <c r="J241" s="12"/>
      <c r="K241" s="10"/>
      <c r="P241" s="20"/>
      <c r="Q241" s="20"/>
      <c r="R241" s="20"/>
      <c r="S241" s="20"/>
    </row>
    <row r="242" spans="1:19" x14ac:dyDescent="0.15">
      <c r="A242" s="10" t="s">
        <v>667</v>
      </c>
      <c r="B242" s="10" t="s">
        <v>27</v>
      </c>
      <c r="C242" s="10" t="s">
        <v>339</v>
      </c>
      <c r="D242" s="10"/>
      <c r="E242" s="10"/>
      <c r="F242" s="10"/>
      <c r="G242" s="10"/>
      <c r="H242" s="10">
        <v>18</v>
      </c>
      <c r="I242" s="10"/>
      <c r="J242" s="12"/>
      <c r="K242" s="10"/>
      <c r="P242" s="20"/>
      <c r="Q242" s="20"/>
      <c r="R242" s="20"/>
      <c r="S242" s="20"/>
    </row>
    <row r="243" spans="1:19" x14ac:dyDescent="0.15">
      <c r="A243" s="10" t="s">
        <v>595</v>
      </c>
      <c r="B243" s="10" t="s">
        <v>27</v>
      </c>
      <c r="C243" s="10" t="s">
        <v>119</v>
      </c>
      <c r="D243" s="10"/>
      <c r="E243" s="10"/>
      <c r="F243" s="10"/>
      <c r="G243" s="10"/>
      <c r="H243" s="10">
        <v>23</v>
      </c>
      <c r="I243" s="10"/>
      <c r="J243" s="12"/>
      <c r="K243" s="10"/>
      <c r="P243" s="20"/>
      <c r="Q243" s="20"/>
      <c r="R243" s="20"/>
      <c r="S243" s="20"/>
    </row>
    <row r="244" spans="1:19" x14ac:dyDescent="0.15">
      <c r="A244" s="10" t="s">
        <v>625</v>
      </c>
      <c r="B244" s="10" t="s">
        <v>27</v>
      </c>
      <c r="C244" s="10" t="s">
        <v>249</v>
      </c>
      <c r="D244" s="10"/>
      <c r="E244" s="10"/>
      <c r="F244" s="10"/>
      <c r="G244" s="10" t="s">
        <v>626</v>
      </c>
      <c r="H244" s="10">
        <v>26</v>
      </c>
      <c r="I244" s="10"/>
      <c r="J244" s="12"/>
      <c r="K244" s="10"/>
      <c r="P244" s="20"/>
      <c r="Q244" s="20"/>
      <c r="R244" s="20"/>
      <c r="S244" s="20"/>
    </row>
    <row r="245" spans="1:19" x14ac:dyDescent="0.15">
      <c r="A245" s="10" t="s">
        <v>611</v>
      </c>
      <c r="B245" s="10" t="s">
        <v>15</v>
      </c>
      <c r="C245" s="10" t="s">
        <v>40</v>
      </c>
      <c r="D245" s="10"/>
      <c r="E245" s="10"/>
      <c r="F245" s="10"/>
      <c r="G245" s="10"/>
      <c r="H245" s="10">
        <v>28</v>
      </c>
      <c r="I245" s="10"/>
      <c r="J245" s="12"/>
      <c r="K245" s="10"/>
      <c r="P245" s="20"/>
      <c r="Q245" s="20"/>
      <c r="R245" s="20"/>
      <c r="S245" s="20"/>
    </row>
    <row r="246" spans="1:19" x14ac:dyDescent="0.15">
      <c r="A246" s="10" t="s">
        <v>25</v>
      </c>
      <c r="B246" s="10" t="s">
        <v>15</v>
      </c>
      <c r="C246" s="10" t="s">
        <v>13</v>
      </c>
      <c r="D246" s="10"/>
      <c r="E246" s="10">
        <v>30</v>
      </c>
      <c r="F246" s="10"/>
      <c r="G246" s="10">
        <v>29</v>
      </c>
      <c r="H246" s="10">
        <v>29</v>
      </c>
      <c r="I246" s="10"/>
      <c r="J246" s="12"/>
      <c r="K246" s="10"/>
      <c r="P246" s="20"/>
      <c r="Q246" s="20"/>
      <c r="R246" s="20"/>
      <c r="S246" s="20"/>
    </row>
    <row r="247" spans="1:19" x14ac:dyDescent="0.15">
      <c r="A247" s="10" t="s">
        <v>623</v>
      </c>
      <c r="B247" s="10" t="s">
        <v>27</v>
      </c>
      <c r="C247" s="10" t="s">
        <v>249</v>
      </c>
      <c r="D247" s="10"/>
      <c r="E247" s="10"/>
      <c r="F247" s="10"/>
      <c r="G247" s="10"/>
      <c r="H247" s="10">
        <v>33</v>
      </c>
      <c r="I247" s="10"/>
      <c r="J247" s="12"/>
      <c r="K247" s="10"/>
      <c r="P247" s="20"/>
      <c r="Q247" s="20"/>
      <c r="R247" s="20"/>
      <c r="S247" s="20"/>
    </row>
    <row r="248" spans="1:19" x14ac:dyDescent="0.15">
      <c r="A248" s="10" t="s">
        <v>641</v>
      </c>
      <c r="B248" s="10" t="s">
        <v>27</v>
      </c>
      <c r="C248" s="10" t="s">
        <v>13</v>
      </c>
      <c r="D248" s="10"/>
      <c r="E248" s="10"/>
      <c r="F248" s="10"/>
      <c r="G248" s="10"/>
      <c r="H248" s="10">
        <v>34</v>
      </c>
      <c r="I248" s="10"/>
      <c r="J248" s="12"/>
      <c r="K248" s="10"/>
      <c r="P248" s="20"/>
      <c r="Q248" s="20"/>
      <c r="R248" s="20"/>
      <c r="S248" s="20"/>
    </row>
    <row r="249" spans="1:19" x14ac:dyDescent="0.15">
      <c r="A249" s="10" t="s">
        <v>201</v>
      </c>
      <c r="B249" s="10" t="s">
        <v>27</v>
      </c>
      <c r="C249" s="10" t="s">
        <v>188</v>
      </c>
      <c r="D249" s="10">
        <v>18</v>
      </c>
      <c r="E249" s="10"/>
      <c r="F249" s="10"/>
      <c r="G249" s="10">
        <v>30</v>
      </c>
      <c r="H249" s="10">
        <v>35</v>
      </c>
      <c r="I249" s="10"/>
      <c r="J249" s="12"/>
      <c r="K249" s="10"/>
      <c r="P249" s="20"/>
      <c r="Q249" s="20"/>
      <c r="R249" s="20"/>
      <c r="S249" s="20"/>
    </row>
    <row r="250" spans="1:19" x14ac:dyDescent="0.15">
      <c r="A250" s="10" t="s">
        <v>642</v>
      </c>
      <c r="B250" s="10" t="s">
        <v>27</v>
      </c>
      <c r="C250" s="10" t="s">
        <v>13</v>
      </c>
      <c r="D250" s="10"/>
      <c r="E250" s="10"/>
      <c r="F250" s="10"/>
      <c r="G250" s="10"/>
      <c r="H250" s="10">
        <v>36</v>
      </c>
      <c r="I250" s="10"/>
      <c r="J250" s="12"/>
      <c r="K250" s="10"/>
      <c r="P250" s="20"/>
      <c r="Q250" s="20"/>
      <c r="R250" s="20"/>
      <c r="S250" s="20"/>
    </row>
    <row r="251" spans="1:19" x14ac:dyDescent="0.15">
      <c r="A251" s="10" t="s">
        <v>596</v>
      </c>
      <c r="B251" s="10" t="s">
        <v>27</v>
      </c>
      <c r="C251" s="10" t="s">
        <v>119</v>
      </c>
      <c r="D251" s="10"/>
      <c r="E251" s="10"/>
      <c r="F251" s="10"/>
      <c r="G251" s="10"/>
      <c r="H251" s="10">
        <v>40</v>
      </c>
      <c r="I251" s="10"/>
      <c r="J251" s="12"/>
      <c r="K251" s="10"/>
      <c r="P251" s="20"/>
      <c r="Q251" s="20"/>
      <c r="R251" s="20"/>
      <c r="S251" s="20"/>
    </row>
    <row r="252" spans="1:19" x14ac:dyDescent="0.15">
      <c r="A252" s="10" t="s">
        <v>36</v>
      </c>
      <c r="B252" s="10" t="s">
        <v>27</v>
      </c>
      <c r="C252" s="10" t="s">
        <v>37</v>
      </c>
      <c r="D252" s="10">
        <v>23</v>
      </c>
      <c r="E252" s="10"/>
      <c r="F252" s="10"/>
      <c r="G252" s="10"/>
      <c r="H252" s="10">
        <v>42</v>
      </c>
      <c r="I252" s="10"/>
      <c r="J252" s="12"/>
      <c r="K252" s="10"/>
      <c r="P252" s="20"/>
      <c r="Q252" s="20"/>
      <c r="R252" s="20"/>
      <c r="S252" s="20"/>
    </row>
    <row r="253" spans="1:19" x14ac:dyDescent="0.15">
      <c r="A253" s="10" t="s">
        <v>235</v>
      </c>
      <c r="B253" s="10" t="s">
        <v>27</v>
      </c>
      <c r="C253" s="10" t="s">
        <v>232</v>
      </c>
      <c r="D253" s="10">
        <v>36</v>
      </c>
      <c r="E253" s="10">
        <v>42</v>
      </c>
      <c r="F253" s="10">
        <v>99</v>
      </c>
      <c r="G253" s="10">
        <v>61</v>
      </c>
      <c r="H253" s="10">
        <v>46</v>
      </c>
      <c r="I253" s="10"/>
      <c r="J253" s="12"/>
      <c r="K253" s="10"/>
      <c r="P253" s="20"/>
      <c r="Q253" s="20"/>
      <c r="R253" s="20"/>
      <c r="S253" s="20"/>
    </row>
    <row r="254" spans="1:19" x14ac:dyDescent="0.15">
      <c r="A254" s="10" t="s">
        <v>147</v>
      </c>
      <c r="B254" s="10" t="s">
        <v>27</v>
      </c>
      <c r="C254" s="10" t="s">
        <v>119</v>
      </c>
      <c r="D254" s="10">
        <v>59</v>
      </c>
      <c r="E254" s="10">
        <v>62</v>
      </c>
      <c r="F254" s="10">
        <v>36</v>
      </c>
      <c r="G254" s="10"/>
      <c r="H254" s="10">
        <v>47</v>
      </c>
      <c r="I254" s="10"/>
      <c r="J254" s="12"/>
      <c r="K254" s="10"/>
      <c r="P254" s="20"/>
      <c r="Q254" s="20"/>
      <c r="R254" s="20"/>
      <c r="S254" s="20"/>
    </row>
    <row r="255" spans="1:19" x14ac:dyDescent="0.15">
      <c r="A255" s="10" t="s">
        <v>146</v>
      </c>
      <c r="B255" s="10" t="s">
        <v>27</v>
      </c>
      <c r="C255" s="10" t="s">
        <v>119</v>
      </c>
      <c r="D255" s="10">
        <v>47</v>
      </c>
      <c r="E255" s="10">
        <v>59</v>
      </c>
      <c r="F255" s="10"/>
      <c r="G255" s="10"/>
      <c r="H255" s="10">
        <v>48</v>
      </c>
      <c r="I255" s="10"/>
      <c r="J255" s="12"/>
      <c r="K255" s="10"/>
      <c r="P255" s="20"/>
      <c r="Q255" s="20"/>
      <c r="R255" s="20"/>
      <c r="S255" s="20"/>
    </row>
    <row r="256" spans="1:19" x14ac:dyDescent="0.15">
      <c r="A256" s="10" t="s">
        <v>384</v>
      </c>
      <c r="B256" s="10" t="s">
        <v>12</v>
      </c>
      <c r="C256" s="10" t="s">
        <v>13</v>
      </c>
      <c r="D256" s="10"/>
      <c r="E256" s="10"/>
      <c r="F256" s="10">
        <v>42</v>
      </c>
      <c r="G256" s="10">
        <v>37</v>
      </c>
      <c r="H256" s="10">
        <v>50</v>
      </c>
      <c r="I256" s="10"/>
      <c r="J256" s="12"/>
      <c r="K256" s="10"/>
      <c r="P256" s="20"/>
      <c r="Q256" s="20"/>
      <c r="R256" s="20"/>
      <c r="S256" s="20"/>
    </row>
    <row r="257" spans="1:19" x14ac:dyDescent="0.15">
      <c r="A257" s="10" t="s">
        <v>248</v>
      </c>
      <c r="B257" s="10" t="s">
        <v>27</v>
      </c>
      <c r="C257" s="10" t="s">
        <v>249</v>
      </c>
      <c r="D257" s="10">
        <v>24</v>
      </c>
      <c r="E257" s="10">
        <v>27</v>
      </c>
      <c r="F257" s="10">
        <v>32</v>
      </c>
      <c r="G257" s="10">
        <v>24</v>
      </c>
      <c r="H257" s="10">
        <v>53</v>
      </c>
      <c r="I257" s="10"/>
      <c r="J257" s="12"/>
      <c r="K257" s="10"/>
      <c r="P257" s="20"/>
      <c r="Q257" s="20"/>
      <c r="R257" s="20"/>
      <c r="S257" s="20"/>
    </row>
    <row r="258" spans="1:19" x14ac:dyDescent="0.15">
      <c r="A258" s="10" t="s">
        <v>391</v>
      </c>
      <c r="B258" s="10" t="s">
        <v>27</v>
      </c>
      <c r="C258" s="10" t="s">
        <v>60</v>
      </c>
      <c r="D258" s="10"/>
      <c r="E258" s="10"/>
      <c r="F258" s="10">
        <v>66</v>
      </c>
      <c r="G258" s="10"/>
      <c r="H258" s="10">
        <v>54</v>
      </c>
      <c r="I258" s="10"/>
      <c r="J258" s="12"/>
      <c r="K258" s="10"/>
      <c r="P258" s="20"/>
      <c r="Q258" s="20"/>
      <c r="R258" s="20"/>
      <c r="S258" s="20"/>
    </row>
    <row r="259" spans="1:19" x14ac:dyDescent="0.15">
      <c r="A259" s="10" t="s">
        <v>635</v>
      </c>
      <c r="B259" s="10" t="s">
        <v>15</v>
      </c>
      <c r="C259" s="10" t="s">
        <v>60</v>
      </c>
      <c r="D259" s="10"/>
      <c r="E259" s="10"/>
      <c r="F259" s="10"/>
      <c r="G259" s="10"/>
      <c r="H259" s="10">
        <v>64</v>
      </c>
      <c r="I259" s="10"/>
      <c r="J259" s="12"/>
      <c r="K259" s="10"/>
      <c r="P259" s="20"/>
      <c r="Q259" s="20"/>
      <c r="R259" s="20"/>
      <c r="S259" s="20"/>
    </row>
    <row r="260" spans="1:19" x14ac:dyDescent="0.15">
      <c r="A260" s="10" t="s">
        <v>654</v>
      </c>
      <c r="B260" s="10" t="s">
        <v>15</v>
      </c>
      <c r="C260" s="10" t="s">
        <v>353</v>
      </c>
      <c r="D260" s="10"/>
      <c r="E260" s="10"/>
      <c r="F260" s="10"/>
      <c r="G260" s="10"/>
      <c r="H260" s="10">
        <v>68</v>
      </c>
      <c r="I260" s="10"/>
      <c r="J260" s="12"/>
      <c r="K260" s="10"/>
      <c r="P260" s="20"/>
      <c r="Q260" s="20"/>
      <c r="R260" s="20"/>
      <c r="S260" s="20"/>
    </row>
    <row r="261" spans="1:19" x14ac:dyDescent="0.15">
      <c r="A261" s="10" t="s">
        <v>106</v>
      </c>
      <c r="B261" s="10" t="s">
        <v>15</v>
      </c>
      <c r="C261" s="10" t="s">
        <v>88</v>
      </c>
      <c r="D261" s="10"/>
      <c r="E261" s="10">
        <v>52</v>
      </c>
      <c r="F261" s="10">
        <v>69</v>
      </c>
      <c r="G261" s="10">
        <v>63</v>
      </c>
      <c r="H261" s="10">
        <v>69</v>
      </c>
      <c r="I261" s="10"/>
      <c r="J261" s="12"/>
      <c r="K261" s="10"/>
      <c r="P261" s="20"/>
      <c r="Q261" s="20"/>
      <c r="R261" s="20"/>
      <c r="S261" s="20"/>
    </row>
    <row r="262" spans="1:19" x14ac:dyDescent="0.15">
      <c r="A262" s="10" t="s">
        <v>487</v>
      </c>
      <c r="B262" s="10" t="s">
        <v>27</v>
      </c>
      <c r="C262" s="10" t="s">
        <v>249</v>
      </c>
      <c r="D262" s="10"/>
      <c r="E262" s="10"/>
      <c r="F262" s="10">
        <v>79</v>
      </c>
      <c r="G262" s="10">
        <v>85</v>
      </c>
      <c r="H262" s="10">
        <v>70</v>
      </c>
      <c r="I262" s="10"/>
      <c r="J262" s="12"/>
      <c r="K262" s="10"/>
      <c r="P262" s="20"/>
      <c r="Q262" s="20"/>
      <c r="R262" s="20"/>
      <c r="S262" s="20"/>
    </row>
    <row r="263" spans="1:19" x14ac:dyDescent="0.15">
      <c r="A263" s="10" t="s">
        <v>643</v>
      </c>
      <c r="B263" s="10" t="s">
        <v>27</v>
      </c>
      <c r="C263" s="10" t="s">
        <v>13</v>
      </c>
      <c r="D263" s="10"/>
      <c r="E263" s="10"/>
      <c r="F263" s="10"/>
      <c r="G263" s="10"/>
      <c r="H263" s="10">
        <v>71</v>
      </c>
      <c r="I263" s="10"/>
      <c r="J263" s="12"/>
      <c r="K263" s="10"/>
      <c r="P263" s="20"/>
      <c r="Q263" s="20"/>
      <c r="R263" s="20"/>
      <c r="S263" s="20"/>
    </row>
    <row r="264" spans="1:19" x14ac:dyDescent="0.15">
      <c r="A264" s="10" t="s">
        <v>50</v>
      </c>
      <c r="B264" s="10" t="s">
        <v>27</v>
      </c>
      <c r="C264" s="10" t="s">
        <v>40</v>
      </c>
      <c r="D264" s="10">
        <v>79</v>
      </c>
      <c r="E264" s="10">
        <v>81</v>
      </c>
      <c r="F264" s="10"/>
      <c r="G264" s="10"/>
      <c r="H264" s="10">
        <v>78</v>
      </c>
      <c r="I264" s="10"/>
      <c r="J264" s="12"/>
      <c r="K264" s="10"/>
      <c r="P264" s="20"/>
      <c r="Q264" s="20"/>
      <c r="R264" s="20"/>
      <c r="S264" s="20"/>
    </row>
    <row r="265" spans="1:19" x14ac:dyDescent="0.15">
      <c r="A265" s="10" t="s">
        <v>577</v>
      </c>
      <c r="B265" s="10" t="s">
        <v>15</v>
      </c>
      <c r="C265" s="10" t="s">
        <v>353</v>
      </c>
      <c r="D265" s="10"/>
      <c r="E265" s="10"/>
      <c r="F265" s="10"/>
      <c r="G265" s="10">
        <v>71</v>
      </c>
      <c r="H265" s="10">
        <v>82</v>
      </c>
      <c r="I265" s="10"/>
      <c r="J265" s="12"/>
      <c r="K265" s="10"/>
      <c r="P265" s="20"/>
      <c r="Q265" s="20"/>
      <c r="R265" s="20"/>
      <c r="S265" s="20"/>
    </row>
    <row r="266" spans="1:19" x14ac:dyDescent="0.15">
      <c r="A266" s="10" t="s">
        <v>396</v>
      </c>
      <c r="B266" s="10" t="s">
        <v>18</v>
      </c>
      <c r="C266" s="10" t="s">
        <v>60</v>
      </c>
      <c r="D266" s="10"/>
      <c r="E266" s="10"/>
      <c r="F266" s="10">
        <v>97</v>
      </c>
      <c r="G266" s="10"/>
      <c r="H266" s="10">
        <v>85</v>
      </c>
      <c r="I266" s="10"/>
      <c r="J266" s="12"/>
      <c r="K266" s="10"/>
      <c r="P266" s="20"/>
      <c r="Q266" s="20"/>
      <c r="R266" s="20"/>
      <c r="S266" s="20"/>
    </row>
    <row r="267" spans="1:19" x14ac:dyDescent="0.15">
      <c r="A267" s="10" t="s">
        <v>631</v>
      </c>
      <c r="B267" s="10" t="s">
        <v>12</v>
      </c>
      <c r="C267" s="10" t="s">
        <v>232</v>
      </c>
      <c r="D267" s="10"/>
      <c r="E267" s="10"/>
      <c r="F267" s="10"/>
      <c r="G267" s="10"/>
      <c r="H267" s="10">
        <v>87</v>
      </c>
      <c r="I267" s="10"/>
      <c r="J267" s="12"/>
      <c r="K267" s="10"/>
      <c r="P267" s="20"/>
      <c r="Q267" s="20"/>
      <c r="R267" s="20"/>
      <c r="S267" s="20"/>
    </row>
    <row r="268" spans="1:19" x14ac:dyDescent="0.15">
      <c r="A268" s="10" t="s">
        <v>669</v>
      </c>
      <c r="B268" s="10" t="s">
        <v>18</v>
      </c>
      <c r="C268" s="10" t="s">
        <v>339</v>
      </c>
      <c r="D268" s="10"/>
      <c r="E268" s="10"/>
      <c r="F268" s="10"/>
      <c r="G268" s="10"/>
      <c r="H268" s="10">
        <v>88</v>
      </c>
      <c r="I268" s="10"/>
      <c r="J268" s="12"/>
      <c r="K268" s="10"/>
      <c r="P268" s="20"/>
      <c r="Q268" s="20"/>
      <c r="R268" s="20"/>
      <c r="S268" s="20"/>
    </row>
    <row r="269" spans="1:19" x14ac:dyDescent="0.15">
      <c r="A269" s="10" t="s">
        <v>632</v>
      </c>
      <c r="B269" s="10" t="s">
        <v>12</v>
      </c>
      <c r="C269" s="10" t="s">
        <v>232</v>
      </c>
      <c r="D269" s="10"/>
      <c r="E269" s="10"/>
      <c r="F269" s="10"/>
      <c r="G269" s="10"/>
      <c r="H269" s="10">
        <v>96</v>
      </c>
      <c r="I269" s="10"/>
      <c r="J269" s="12"/>
      <c r="K269" s="10"/>
      <c r="P269" s="20"/>
      <c r="Q269" s="20"/>
      <c r="R269" s="20"/>
      <c r="S269" s="20"/>
    </row>
    <row r="270" spans="1:19" x14ac:dyDescent="0.15">
      <c r="A270" s="10" t="s">
        <v>670</v>
      </c>
      <c r="B270" s="10" t="s">
        <v>15</v>
      </c>
      <c r="C270" s="10" t="s">
        <v>339</v>
      </c>
      <c r="D270" s="10"/>
      <c r="E270" s="10"/>
      <c r="F270" s="10"/>
      <c r="G270" s="10"/>
      <c r="H270" s="10">
        <v>98</v>
      </c>
      <c r="I270" s="10"/>
      <c r="J270" s="12"/>
      <c r="K270" s="10"/>
      <c r="P270" s="20"/>
      <c r="Q270" s="20"/>
      <c r="R270" s="20"/>
      <c r="S270" s="20"/>
    </row>
    <row r="271" spans="1:19" x14ac:dyDescent="0.15">
      <c r="A271" s="10" t="s">
        <v>671</v>
      </c>
      <c r="B271" s="10" t="s">
        <v>12</v>
      </c>
      <c r="C271" s="10" t="s">
        <v>339</v>
      </c>
      <c r="D271" s="10"/>
      <c r="E271" s="10"/>
      <c r="F271" s="10"/>
      <c r="G271" s="10"/>
      <c r="H271" s="10">
        <v>100</v>
      </c>
      <c r="I271" s="10"/>
      <c r="J271" s="12"/>
      <c r="K271" s="10"/>
      <c r="P271" s="20"/>
      <c r="Q271" s="20"/>
      <c r="R271" s="20"/>
      <c r="S271" s="20"/>
    </row>
    <row r="272" spans="1:19" x14ac:dyDescent="0.15">
      <c r="A272" s="10" t="s">
        <v>622</v>
      </c>
      <c r="B272" s="10" t="s">
        <v>15</v>
      </c>
      <c r="C272" s="10" t="s">
        <v>88</v>
      </c>
      <c r="D272" s="10"/>
      <c r="E272" s="10"/>
      <c r="F272" s="10"/>
      <c r="G272" s="10"/>
      <c r="H272" s="10">
        <v>101</v>
      </c>
      <c r="I272" s="10"/>
      <c r="J272" s="12"/>
      <c r="K272" s="10"/>
      <c r="P272" s="20"/>
      <c r="Q272" s="20"/>
      <c r="R272" s="20"/>
      <c r="S272" s="20"/>
    </row>
    <row r="273" spans="1:19" x14ac:dyDescent="0.15">
      <c r="A273" s="10" t="s">
        <v>664</v>
      </c>
      <c r="B273" s="10" t="s">
        <v>27</v>
      </c>
      <c r="C273" s="10" t="s">
        <v>188</v>
      </c>
      <c r="D273" s="10"/>
      <c r="E273" s="10"/>
      <c r="F273" s="10"/>
      <c r="G273" s="10"/>
      <c r="H273" s="10">
        <v>103</v>
      </c>
      <c r="I273" s="10"/>
      <c r="J273" s="12"/>
      <c r="K273" s="10"/>
      <c r="P273" s="20"/>
      <c r="Q273" s="20"/>
      <c r="R273" s="20"/>
      <c r="S273" s="20"/>
    </row>
    <row r="274" spans="1:19" x14ac:dyDescent="0.15">
      <c r="A274" s="10" t="s">
        <v>463</v>
      </c>
      <c r="B274" s="10" t="s">
        <v>18</v>
      </c>
      <c r="C274" s="10" t="s">
        <v>188</v>
      </c>
      <c r="D274" s="10"/>
      <c r="E274" s="10"/>
      <c r="F274" s="10">
        <v>114</v>
      </c>
      <c r="G274" s="10"/>
      <c r="H274" s="10">
        <v>108</v>
      </c>
      <c r="I274" s="10"/>
      <c r="J274" s="12"/>
      <c r="K274" s="10"/>
      <c r="P274" s="20"/>
      <c r="Q274" s="20"/>
      <c r="R274" s="20"/>
      <c r="S274" s="20"/>
    </row>
    <row r="275" spans="1:19" x14ac:dyDescent="0.15">
      <c r="A275" s="10" t="s">
        <v>28</v>
      </c>
      <c r="B275" s="10" t="s">
        <v>15</v>
      </c>
      <c r="C275" s="10" t="s">
        <v>13</v>
      </c>
      <c r="D275" s="10"/>
      <c r="E275" s="10">
        <v>54</v>
      </c>
      <c r="F275" s="10"/>
      <c r="G275" s="10">
        <v>94</v>
      </c>
      <c r="H275" s="10">
        <v>111</v>
      </c>
      <c r="I275" s="10"/>
      <c r="J275" s="12"/>
      <c r="K275" s="10"/>
      <c r="P275" s="20"/>
      <c r="Q275" s="20"/>
      <c r="R275" s="20"/>
      <c r="S275" s="20"/>
    </row>
    <row r="276" spans="1:19" x14ac:dyDescent="0.15">
      <c r="A276" s="10" t="s">
        <v>51</v>
      </c>
      <c r="B276" s="10" t="s">
        <v>15</v>
      </c>
      <c r="C276" s="10" t="s">
        <v>40</v>
      </c>
      <c r="D276" s="10">
        <v>116</v>
      </c>
      <c r="E276" s="10">
        <v>88</v>
      </c>
      <c r="F276" s="10"/>
      <c r="G276" s="10">
        <v>103</v>
      </c>
      <c r="H276" s="10">
        <v>112</v>
      </c>
      <c r="I276" s="10"/>
      <c r="J276" s="12"/>
      <c r="K276" s="10"/>
      <c r="P276" s="20"/>
      <c r="Q276" s="20"/>
      <c r="R276" s="20"/>
      <c r="S276" s="20"/>
    </row>
    <row r="277" spans="1:19" x14ac:dyDescent="0.15">
      <c r="A277" s="10" t="s">
        <v>264</v>
      </c>
      <c r="B277" s="10" t="s">
        <v>27</v>
      </c>
      <c r="C277" s="10" t="s">
        <v>249</v>
      </c>
      <c r="D277" s="10">
        <v>94</v>
      </c>
      <c r="E277" s="10"/>
      <c r="F277" s="10">
        <v>115</v>
      </c>
      <c r="G277" s="10"/>
      <c r="H277" s="10">
        <v>114</v>
      </c>
      <c r="I277" s="10"/>
      <c r="J277" s="12"/>
      <c r="K277" s="10"/>
      <c r="P277" s="20"/>
      <c r="Q277" s="20"/>
      <c r="R277" s="20"/>
      <c r="S277" s="20"/>
    </row>
    <row r="278" spans="1:19" x14ac:dyDescent="0.15">
      <c r="A278" s="10" t="s">
        <v>158</v>
      </c>
      <c r="B278" s="10" t="s">
        <v>12</v>
      </c>
      <c r="C278" s="10" t="s">
        <v>119</v>
      </c>
      <c r="D278" s="10">
        <v>84</v>
      </c>
      <c r="E278" s="10"/>
      <c r="F278" s="10">
        <v>106</v>
      </c>
      <c r="G278" s="10"/>
      <c r="H278" s="10">
        <v>115</v>
      </c>
      <c r="I278" s="10"/>
      <c r="J278" s="12"/>
      <c r="K278" s="10"/>
      <c r="P278" s="20"/>
      <c r="Q278" s="20"/>
      <c r="R278" s="20"/>
      <c r="S278" s="20"/>
    </row>
    <row r="279" spans="1:19" x14ac:dyDescent="0.15">
      <c r="A279" s="10" t="s">
        <v>157</v>
      </c>
      <c r="B279" s="10" t="s">
        <v>27</v>
      </c>
      <c r="C279" s="10" t="s">
        <v>119</v>
      </c>
      <c r="D279" s="10">
        <v>78</v>
      </c>
      <c r="E279" s="10"/>
      <c r="F279" s="10"/>
      <c r="G279" s="10"/>
      <c r="H279" s="10">
        <v>118</v>
      </c>
      <c r="I279" s="10"/>
      <c r="J279" s="12"/>
      <c r="K279" s="10"/>
      <c r="P279" s="20"/>
      <c r="Q279" s="20"/>
      <c r="R279" s="20"/>
      <c r="S279" s="20"/>
    </row>
    <row r="280" spans="1:19" x14ac:dyDescent="0.15">
      <c r="A280" s="10" t="s">
        <v>266</v>
      </c>
      <c r="B280" s="10" t="s">
        <v>12</v>
      </c>
      <c r="C280" s="10" t="s">
        <v>249</v>
      </c>
      <c r="D280" s="10">
        <v>106</v>
      </c>
      <c r="E280" s="10"/>
      <c r="F280" s="10">
        <v>142</v>
      </c>
      <c r="G280" s="10">
        <v>113</v>
      </c>
      <c r="H280" s="10">
        <v>119</v>
      </c>
      <c r="I280" s="10"/>
      <c r="J280" s="12"/>
      <c r="K280" s="10"/>
      <c r="P280" s="20"/>
      <c r="Q280" s="20"/>
      <c r="R280" s="20"/>
      <c r="S280" s="20"/>
    </row>
    <row r="281" spans="1:19" x14ac:dyDescent="0.15">
      <c r="A281" s="10" t="s">
        <v>71</v>
      </c>
      <c r="B281" s="10" t="s">
        <v>12</v>
      </c>
      <c r="C281" s="10" t="s">
        <v>60</v>
      </c>
      <c r="D281" s="10"/>
      <c r="E281" s="10">
        <v>65</v>
      </c>
      <c r="F281" s="10">
        <v>81</v>
      </c>
      <c r="G281" s="10">
        <v>76</v>
      </c>
      <c r="H281" s="10">
        <v>122</v>
      </c>
      <c r="I281" s="10"/>
      <c r="J281" s="12"/>
      <c r="K281" s="10"/>
      <c r="P281" s="20"/>
      <c r="Q281" s="20"/>
      <c r="R281" s="20"/>
      <c r="S281" s="20"/>
    </row>
    <row r="282" spans="1:19" x14ac:dyDescent="0.15">
      <c r="A282" s="10" t="s">
        <v>616</v>
      </c>
      <c r="B282" s="10" t="s">
        <v>27</v>
      </c>
      <c r="C282" s="10" t="s">
        <v>40</v>
      </c>
      <c r="D282" s="10"/>
      <c r="E282" s="10"/>
      <c r="F282" s="10"/>
      <c r="G282" s="10"/>
      <c r="H282" s="10">
        <v>129</v>
      </c>
      <c r="I282" s="10"/>
      <c r="J282" s="12"/>
      <c r="K282" s="10"/>
      <c r="P282" s="20"/>
      <c r="Q282" s="20"/>
      <c r="R282" s="20"/>
      <c r="S282" s="20"/>
    </row>
    <row r="283" spans="1:19" x14ac:dyDescent="0.15">
      <c r="A283" s="10" t="s">
        <v>236</v>
      </c>
      <c r="B283" s="10" t="s">
        <v>15</v>
      </c>
      <c r="C283" s="10" t="s">
        <v>232</v>
      </c>
      <c r="D283" s="10"/>
      <c r="E283" s="10">
        <v>91</v>
      </c>
      <c r="F283" s="10">
        <v>139</v>
      </c>
      <c r="G283" s="10"/>
      <c r="H283" s="10">
        <v>130</v>
      </c>
      <c r="I283" s="10"/>
      <c r="J283" s="12"/>
      <c r="K283" s="10"/>
      <c r="P283" s="20"/>
      <c r="Q283" s="20"/>
      <c r="R283" s="20"/>
      <c r="S283" s="20"/>
    </row>
    <row r="284" spans="1:19" x14ac:dyDescent="0.15">
      <c r="A284" s="10" t="s">
        <v>426</v>
      </c>
      <c r="B284" s="10" t="s">
        <v>27</v>
      </c>
      <c r="C284" s="10" t="s">
        <v>353</v>
      </c>
      <c r="D284" s="10"/>
      <c r="E284" s="10"/>
      <c r="F284" s="10">
        <v>167</v>
      </c>
      <c r="G284" s="10"/>
      <c r="H284" s="10">
        <v>131</v>
      </c>
      <c r="I284" s="10"/>
      <c r="J284" s="12"/>
      <c r="K284" s="10"/>
      <c r="P284" s="20"/>
      <c r="Q284" s="20"/>
      <c r="R284" s="20"/>
      <c r="S284" s="20"/>
    </row>
    <row r="285" spans="1:19" x14ac:dyDescent="0.15">
      <c r="A285" s="10" t="s">
        <v>111</v>
      </c>
      <c r="B285" s="10" t="s">
        <v>18</v>
      </c>
      <c r="C285" s="10" t="s">
        <v>88</v>
      </c>
      <c r="D285" s="10"/>
      <c r="E285" s="10">
        <v>80</v>
      </c>
      <c r="F285" s="10">
        <v>149</v>
      </c>
      <c r="G285" s="10">
        <v>109</v>
      </c>
      <c r="H285" s="10">
        <v>135</v>
      </c>
      <c r="I285" s="10"/>
      <c r="J285" s="12"/>
      <c r="K285" s="10"/>
      <c r="P285" s="20"/>
      <c r="Q285" s="20"/>
      <c r="R285" s="20"/>
      <c r="S285" s="20"/>
    </row>
    <row r="286" spans="1:19" x14ac:dyDescent="0.15">
      <c r="A286" s="10" t="s">
        <v>205</v>
      </c>
      <c r="B286" s="10" t="s">
        <v>27</v>
      </c>
      <c r="C286" s="10" t="s">
        <v>188</v>
      </c>
      <c r="D286" s="10">
        <v>103</v>
      </c>
      <c r="E286" s="10"/>
      <c r="F286" s="10"/>
      <c r="G286" s="10">
        <v>115</v>
      </c>
      <c r="H286" s="10">
        <v>137</v>
      </c>
      <c r="I286" s="10"/>
      <c r="J286" s="12"/>
      <c r="K286" s="10"/>
      <c r="P286" s="20"/>
      <c r="Q286" s="20"/>
      <c r="R286" s="20"/>
      <c r="S286" s="20"/>
    </row>
    <row r="287" spans="1:19" x14ac:dyDescent="0.15">
      <c r="A287" s="10" t="s">
        <v>364</v>
      </c>
      <c r="B287" s="10" t="s">
        <v>15</v>
      </c>
      <c r="C287" s="10" t="s">
        <v>353</v>
      </c>
      <c r="D287" s="10">
        <v>118</v>
      </c>
      <c r="E287" s="10"/>
      <c r="F287" s="10">
        <v>154</v>
      </c>
      <c r="G287" s="10">
        <v>120</v>
      </c>
      <c r="H287" s="10">
        <v>139</v>
      </c>
      <c r="I287" s="10"/>
      <c r="J287" s="12"/>
      <c r="K287" s="10"/>
      <c r="P287" s="20"/>
      <c r="Q287" s="20"/>
      <c r="R287" s="20"/>
      <c r="S287" s="20"/>
    </row>
    <row r="288" spans="1:19" x14ac:dyDescent="0.15">
      <c r="A288" s="10" t="s">
        <v>521</v>
      </c>
      <c r="B288" s="10" t="s">
        <v>18</v>
      </c>
      <c r="C288" s="10" t="s">
        <v>339</v>
      </c>
      <c r="D288" s="10"/>
      <c r="E288" s="10"/>
      <c r="F288" s="10">
        <v>157</v>
      </c>
      <c r="G288" s="10"/>
      <c r="H288" s="10">
        <v>142</v>
      </c>
      <c r="I288" s="10"/>
      <c r="J288" s="12"/>
      <c r="K288" s="10"/>
      <c r="P288" s="20"/>
      <c r="Q288" s="20"/>
      <c r="R288" s="20"/>
      <c r="S288" s="20"/>
    </row>
    <row r="289" spans="1:19" x14ac:dyDescent="0.15">
      <c r="A289" s="10" t="s">
        <v>398</v>
      </c>
      <c r="B289" s="10" t="s">
        <v>12</v>
      </c>
      <c r="C289" s="10" t="s">
        <v>60</v>
      </c>
      <c r="D289" s="10"/>
      <c r="E289" s="10"/>
      <c r="F289" s="10">
        <v>134</v>
      </c>
      <c r="G289" s="10"/>
      <c r="H289" s="10">
        <v>144</v>
      </c>
      <c r="I289" s="10"/>
      <c r="J289" s="12"/>
      <c r="K289" s="10"/>
      <c r="P289" s="20"/>
      <c r="Q289" s="20"/>
      <c r="R289" s="20"/>
      <c r="S289" s="20"/>
    </row>
    <row r="290" spans="1:19" x14ac:dyDescent="0.15">
      <c r="A290" s="10" t="s">
        <v>665</v>
      </c>
      <c r="B290" s="10" t="s">
        <v>15</v>
      </c>
      <c r="C290" s="10" t="s">
        <v>188</v>
      </c>
      <c r="D290" s="10"/>
      <c r="E290" s="10"/>
      <c r="F290" s="10"/>
      <c r="G290" s="10"/>
      <c r="H290" s="10">
        <v>146</v>
      </c>
      <c r="I290" s="10"/>
      <c r="J290" s="12"/>
      <c r="K290" s="10"/>
      <c r="P290" s="20"/>
      <c r="Q290" s="20"/>
      <c r="R290" s="20"/>
      <c r="S290" s="20"/>
    </row>
    <row r="291" spans="1:19" x14ac:dyDescent="0.15">
      <c r="A291" s="10" t="s">
        <v>666</v>
      </c>
      <c r="B291" s="10" t="s">
        <v>27</v>
      </c>
      <c r="C291" s="10" t="s">
        <v>188</v>
      </c>
      <c r="D291" s="10"/>
      <c r="E291" s="10"/>
      <c r="F291" s="10"/>
      <c r="G291" s="10"/>
      <c r="H291" s="10">
        <v>147</v>
      </c>
      <c r="I291" s="10"/>
      <c r="J291" s="12"/>
      <c r="K291" s="10"/>
      <c r="P291" s="20"/>
      <c r="Q291" s="20"/>
      <c r="R291" s="20"/>
      <c r="S291" s="20"/>
    </row>
    <row r="292" spans="1:19" x14ac:dyDescent="0.15">
      <c r="A292" s="10" t="s">
        <v>161</v>
      </c>
      <c r="B292" s="10" t="s">
        <v>18</v>
      </c>
      <c r="C292" s="10" t="s">
        <v>119</v>
      </c>
      <c r="D292" s="10">
        <v>113</v>
      </c>
      <c r="E292" s="10"/>
      <c r="F292" s="10">
        <v>159</v>
      </c>
      <c r="G292" s="10"/>
      <c r="H292" s="10">
        <v>152</v>
      </c>
      <c r="I292" s="10"/>
      <c r="J292" s="12"/>
      <c r="K292" s="10"/>
      <c r="P292" s="20"/>
      <c r="Q292" s="20"/>
      <c r="R292" s="20"/>
      <c r="S292" s="20"/>
    </row>
    <row r="293" spans="1:19" x14ac:dyDescent="0.15">
      <c r="A293" s="10" t="s">
        <v>646</v>
      </c>
      <c r="B293" s="10" t="s">
        <v>18</v>
      </c>
      <c r="C293" s="10" t="s">
        <v>13</v>
      </c>
      <c r="D293" s="10"/>
      <c r="E293" s="10"/>
      <c r="F293" s="10"/>
      <c r="G293" s="10"/>
      <c r="H293" s="10">
        <v>164</v>
      </c>
      <c r="I293" s="10"/>
      <c r="J293" s="12"/>
      <c r="K293" s="10"/>
      <c r="P293" s="20"/>
      <c r="Q293" s="20"/>
      <c r="R293" s="20"/>
      <c r="S293" s="20"/>
    </row>
    <row r="294" spans="1:19" x14ac:dyDescent="0.15">
      <c r="A294" s="10" t="s">
        <v>267</v>
      </c>
      <c r="B294" s="10" t="s">
        <v>15</v>
      </c>
      <c r="C294" s="10" t="s">
        <v>249</v>
      </c>
      <c r="D294" s="10">
        <v>112</v>
      </c>
      <c r="E294" s="10"/>
      <c r="F294" s="10">
        <v>163</v>
      </c>
      <c r="G294" s="10"/>
      <c r="H294" s="10">
        <v>165</v>
      </c>
      <c r="I294" s="10"/>
      <c r="J294" s="12"/>
      <c r="K294" s="10"/>
      <c r="P294" s="20"/>
      <c r="Q294" s="20"/>
      <c r="R294" s="20"/>
      <c r="S294" s="20"/>
    </row>
    <row r="295" spans="1:19" x14ac:dyDescent="0.15">
      <c r="A295" s="10" t="s">
        <v>422</v>
      </c>
      <c r="B295" s="10" t="s">
        <v>12</v>
      </c>
      <c r="C295" s="10" t="s">
        <v>119</v>
      </c>
      <c r="D295" s="10"/>
      <c r="E295" s="10"/>
      <c r="F295" s="10">
        <v>169</v>
      </c>
      <c r="G295" s="10"/>
      <c r="H295" s="10">
        <v>168</v>
      </c>
      <c r="I295" s="10"/>
      <c r="J295" s="12"/>
      <c r="K295" s="10"/>
      <c r="P295" s="20"/>
      <c r="Q295" s="20"/>
      <c r="R295" s="20"/>
      <c r="S295" s="20"/>
    </row>
    <row r="296" spans="1:19" x14ac:dyDescent="0.15">
      <c r="A296" s="10" t="s">
        <v>116</v>
      </c>
      <c r="B296" s="10" t="s">
        <v>15</v>
      </c>
      <c r="C296" s="10" t="s">
        <v>88</v>
      </c>
      <c r="D296" s="10"/>
      <c r="E296" s="10">
        <v>114</v>
      </c>
      <c r="F296" s="10">
        <v>172</v>
      </c>
      <c r="G296" s="10"/>
      <c r="H296" s="10">
        <v>169</v>
      </c>
      <c r="I296" s="10"/>
      <c r="J296" s="12"/>
      <c r="K296" s="10"/>
      <c r="P296" s="20"/>
      <c r="Q296" s="20"/>
      <c r="R296" s="20"/>
      <c r="S296" s="20"/>
    </row>
    <row r="297" spans="1:19" x14ac:dyDescent="0.15">
      <c r="A297" s="10" t="s">
        <v>647</v>
      </c>
      <c r="B297" s="10" t="s">
        <v>12</v>
      </c>
      <c r="C297" s="10" t="s">
        <v>13</v>
      </c>
      <c r="D297" s="10"/>
      <c r="E297" s="10"/>
      <c r="F297" s="10"/>
      <c r="G297" s="10"/>
      <c r="H297" s="10">
        <v>170</v>
      </c>
      <c r="I297" s="10"/>
      <c r="J297" s="12"/>
      <c r="K297" s="10"/>
      <c r="P297" s="20"/>
      <c r="Q297" s="20"/>
      <c r="R297" s="20"/>
      <c r="S297" s="20"/>
    </row>
    <row r="298" spans="1:19" x14ac:dyDescent="0.15">
      <c r="A298" s="10" t="s">
        <v>47</v>
      </c>
      <c r="B298" s="10" t="s">
        <v>27</v>
      </c>
      <c r="C298" s="10" t="s">
        <v>40</v>
      </c>
      <c r="D298" s="10"/>
      <c r="E298" s="10">
        <v>4</v>
      </c>
      <c r="F298" s="10"/>
      <c r="G298" s="10">
        <v>5</v>
      </c>
      <c r="H298" s="10"/>
      <c r="I298" s="10"/>
      <c r="J298" s="12"/>
      <c r="K298" s="10"/>
      <c r="P298" s="20"/>
      <c r="Q298" s="20"/>
      <c r="R298" s="20"/>
      <c r="S298" s="20"/>
    </row>
    <row r="299" spans="1:19" x14ac:dyDescent="0.15">
      <c r="A299" s="10" t="s">
        <v>536</v>
      </c>
      <c r="B299" s="10" t="s">
        <v>27</v>
      </c>
      <c r="C299" s="10" t="s">
        <v>165</v>
      </c>
      <c r="D299" s="10"/>
      <c r="E299" s="10"/>
      <c r="F299" s="10"/>
      <c r="G299" s="10">
        <v>6</v>
      </c>
      <c r="H299" s="10"/>
      <c r="I299" s="10"/>
      <c r="J299" s="12"/>
      <c r="K299" s="10"/>
      <c r="P299" s="20"/>
      <c r="Q299" s="20"/>
      <c r="R299" s="20"/>
      <c r="S299" s="20"/>
    </row>
    <row r="300" spans="1:19" x14ac:dyDescent="0.15">
      <c r="A300" s="10" t="s">
        <v>537</v>
      </c>
      <c r="B300" s="10" t="s">
        <v>27</v>
      </c>
      <c r="C300" s="10" t="s">
        <v>165</v>
      </c>
      <c r="D300" s="10"/>
      <c r="E300" s="10"/>
      <c r="F300" s="10"/>
      <c r="G300" s="10">
        <v>7</v>
      </c>
      <c r="H300" s="10"/>
      <c r="I300" s="10"/>
      <c r="J300" s="12"/>
      <c r="K300" s="10"/>
      <c r="P300" s="20"/>
      <c r="Q300" s="20"/>
      <c r="R300" s="20"/>
      <c r="S300" s="20"/>
    </row>
    <row r="301" spans="1:19" x14ac:dyDescent="0.15">
      <c r="A301" s="10" t="s">
        <v>583</v>
      </c>
      <c r="B301" s="10" t="s">
        <v>27</v>
      </c>
      <c r="C301" s="10" t="s">
        <v>13</v>
      </c>
      <c r="D301" s="10"/>
      <c r="E301" s="10"/>
      <c r="F301" s="10"/>
      <c r="G301" s="10">
        <v>8</v>
      </c>
      <c r="H301" s="10"/>
      <c r="I301" s="10"/>
      <c r="J301" s="12"/>
      <c r="K301" s="10"/>
      <c r="P301" s="20"/>
      <c r="Q301" s="20"/>
      <c r="R301" s="20"/>
      <c r="S301" s="20"/>
    </row>
    <row r="302" spans="1:19" x14ac:dyDescent="0.15">
      <c r="A302" s="10" t="s">
        <v>588</v>
      </c>
      <c r="B302" s="10" t="s">
        <v>27</v>
      </c>
      <c r="C302" s="10" t="s">
        <v>286</v>
      </c>
      <c r="D302" s="10"/>
      <c r="E302" s="10"/>
      <c r="F302" s="10"/>
      <c r="G302" s="10">
        <v>9</v>
      </c>
      <c r="H302" s="10"/>
      <c r="I302" s="10"/>
      <c r="J302" s="12"/>
      <c r="K302" s="10"/>
      <c r="P302" s="20"/>
      <c r="Q302" s="20"/>
      <c r="R302" s="20"/>
      <c r="S302" s="20"/>
    </row>
    <row r="303" spans="1:19" x14ac:dyDescent="0.15">
      <c r="A303" s="10" t="s">
        <v>551</v>
      </c>
      <c r="B303" s="10" t="s">
        <v>27</v>
      </c>
      <c r="C303" s="10" t="s">
        <v>188</v>
      </c>
      <c r="D303" s="10"/>
      <c r="E303" s="10"/>
      <c r="F303" s="10"/>
      <c r="G303" s="10">
        <v>10</v>
      </c>
      <c r="H303" s="10"/>
      <c r="I303" s="10"/>
      <c r="J303" s="12"/>
      <c r="K303" s="10"/>
      <c r="P303" s="20"/>
      <c r="Q303" s="20"/>
      <c r="R303" s="20"/>
      <c r="S303" s="20"/>
    </row>
    <row r="304" spans="1:19" x14ac:dyDescent="0.15">
      <c r="A304" s="10" t="s">
        <v>446</v>
      </c>
      <c r="B304" s="10" t="s">
        <v>27</v>
      </c>
      <c r="C304" s="10" t="s">
        <v>232</v>
      </c>
      <c r="D304" s="10"/>
      <c r="E304" s="10"/>
      <c r="F304" s="10">
        <v>12</v>
      </c>
      <c r="G304" s="10">
        <v>15</v>
      </c>
      <c r="H304" s="10"/>
      <c r="I304" s="10"/>
      <c r="J304" s="12"/>
      <c r="K304" s="10"/>
      <c r="P304" s="20"/>
      <c r="Q304" s="20"/>
      <c r="R304" s="20"/>
      <c r="S304" s="20"/>
    </row>
    <row r="305" spans="1:19" x14ac:dyDescent="0.15">
      <c r="A305" s="10" t="s">
        <v>570</v>
      </c>
      <c r="B305" s="10" t="s">
        <v>15</v>
      </c>
      <c r="C305" s="10" t="s">
        <v>306</v>
      </c>
      <c r="D305" s="10"/>
      <c r="E305" s="10"/>
      <c r="F305" s="10"/>
      <c r="G305" s="10">
        <v>20</v>
      </c>
      <c r="H305" s="10"/>
      <c r="I305" s="10"/>
      <c r="J305" s="12"/>
      <c r="K305" s="10"/>
      <c r="P305" s="20"/>
      <c r="Q305" s="20"/>
      <c r="R305" s="20"/>
      <c r="S305" s="20"/>
    </row>
    <row r="306" spans="1:19" x14ac:dyDescent="0.15">
      <c r="A306" s="10" t="s">
        <v>533</v>
      </c>
      <c r="B306" s="10" t="s">
        <v>15</v>
      </c>
      <c r="C306" s="10" t="s">
        <v>339</v>
      </c>
      <c r="D306" s="10"/>
      <c r="E306" s="10"/>
      <c r="F306" s="10"/>
      <c r="G306" s="10">
        <v>26</v>
      </c>
      <c r="H306" s="10"/>
      <c r="I306" s="10"/>
      <c r="J306" s="12"/>
      <c r="K306" s="10"/>
      <c r="P306" s="20"/>
      <c r="Q306" s="20"/>
      <c r="R306" s="20"/>
      <c r="S306" s="20"/>
    </row>
    <row r="307" spans="1:19" x14ac:dyDescent="0.15">
      <c r="A307" s="10" t="s">
        <v>553</v>
      </c>
      <c r="B307" s="10" t="s">
        <v>27</v>
      </c>
      <c r="C307" s="10" t="s">
        <v>188</v>
      </c>
      <c r="D307" s="10"/>
      <c r="E307" s="10"/>
      <c r="F307" s="10"/>
      <c r="G307" s="10">
        <v>27</v>
      </c>
      <c r="H307" s="10"/>
      <c r="I307" s="10"/>
      <c r="J307" s="12"/>
      <c r="K307" s="10"/>
      <c r="P307" s="20"/>
      <c r="Q307" s="20"/>
      <c r="R307" s="20"/>
      <c r="S307" s="20"/>
    </row>
    <row r="308" spans="1:19" x14ac:dyDescent="0.15">
      <c r="A308" s="10" t="s">
        <v>544</v>
      </c>
      <c r="B308" s="10" t="s">
        <v>27</v>
      </c>
      <c r="C308" s="10" t="s">
        <v>40</v>
      </c>
      <c r="D308" s="10"/>
      <c r="E308" s="10"/>
      <c r="F308" s="10"/>
      <c r="G308" s="10">
        <v>33</v>
      </c>
      <c r="H308" s="10"/>
      <c r="I308" s="10"/>
      <c r="J308" s="12"/>
      <c r="K308" s="10"/>
      <c r="P308" s="20"/>
      <c r="Q308" s="20"/>
      <c r="R308" s="20"/>
      <c r="S308" s="20"/>
    </row>
    <row r="309" spans="1:19" x14ac:dyDescent="0.15">
      <c r="A309" s="10" t="s">
        <v>545</v>
      </c>
      <c r="B309" s="10" t="s">
        <v>27</v>
      </c>
      <c r="C309" s="10" t="s">
        <v>40</v>
      </c>
      <c r="D309" s="10"/>
      <c r="E309" s="10"/>
      <c r="F309" s="10"/>
      <c r="G309" s="10">
        <v>34</v>
      </c>
      <c r="H309" s="10"/>
      <c r="I309" s="10"/>
      <c r="J309" s="12"/>
      <c r="K309" s="10"/>
      <c r="P309" s="20"/>
      <c r="Q309" s="20"/>
      <c r="R309" s="20"/>
      <c r="S309" s="20"/>
    </row>
    <row r="310" spans="1:19" x14ac:dyDescent="0.15">
      <c r="A310" s="10" t="s">
        <v>257</v>
      </c>
      <c r="B310" s="10" t="s">
        <v>27</v>
      </c>
      <c r="C310" s="10" t="s">
        <v>249</v>
      </c>
      <c r="D310" s="10">
        <v>27</v>
      </c>
      <c r="E310" s="10"/>
      <c r="F310" s="10">
        <v>27</v>
      </c>
      <c r="G310" s="10">
        <v>35</v>
      </c>
      <c r="H310" s="10"/>
      <c r="I310" s="10"/>
      <c r="J310" s="12"/>
      <c r="K310" s="10"/>
      <c r="P310" s="20"/>
      <c r="Q310" s="20"/>
      <c r="R310" s="20"/>
      <c r="S310" s="20"/>
    </row>
    <row r="311" spans="1:19" x14ac:dyDescent="0.15">
      <c r="A311" s="10" t="s">
        <v>516</v>
      </c>
      <c r="B311" s="10" t="s">
        <v>15</v>
      </c>
      <c r="C311" s="10" t="s">
        <v>339</v>
      </c>
      <c r="D311" s="10"/>
      <c r="E311" s="10"/>
      <c r="F311" s="10">
        <v>46</v>
      </c>
      <c r="G311" s="10">
        <v>38</v>
      </c>
      <c r="H311" s="10"/>
      <c r="I311" s="10"/>
      <c r="J311" s="12"/>
      <c r="K311" s="10"/>
      <c r="P311" s="20"/>
      <c r="Q311" s="20"/>
      <c r="R311" s="20"/>
      <c r="S311" s="20"/>
    </row>
    <row r="312" spans="1:19" x14ac:dyDescent="0.15">
      <c r="A312" s="10" t="s">
        <v>554</v>
      </c>
      <c r="B312" s="10" t="s">
        <v>18</v>
      </c>
      <c r="C312" s="10" t="s">
        <v>188</v>
      </c>
      <c r="D312" s="10"/>
      <c r="E312" s="10"/>
      <c r="F312" s="10"/>
      <c r="G312" s="10">
        <v>43</v>
      </c>
      <c r="H312" s="10"/>
      <c r="I312" s="10"/>
      <c r="J312" s="12"/>
      <c r="K312" s="10"/>
      <c r="P312" s="20"/>
      <c r="Q312" s="20"/>
      <c r="R312" s="20"/>
      <c r="S312" s="20"/>
    </row>
    <row r="313" spans="1:19" x14ac:dyDescent="0.15">
      <c r="A313" s="10" t="s">
        <v>538</v>
      </c>
      <c r="B313" s="10" t="s">
        <v>27</v>
      </c>
      <c r="C313" s="10" t="s">
        <v>232</v>
      </c>
      <c r="D313" s="10"/>
      <c r="E313" s="10"/>
      <c r="F313" s="10"/>
      <c r="G313" s="10">
        <v>44</v>
      </c>
      <c r="H313" s="10"/>
      <c r="I313" s="10"/>
      <c r="J313" s="12"/>
      <c r="K313" s="10"/>
      <c r="P313" s="20"/>
      <c r="Q313" s="20"/>
      <c r="R313" s="20"/>
      <c r="S313" s="20"/>
    </row>
    <row r="314" spans="1:19" x14ac:dyDescent="0.15">
      <c r="A314" s="10" t="s">
        <v>318</v>
      </c>
      <c r="B314" s="10" t="s">
        <v>15</v>
      </c>
      <c r="C314" s="10" t="s">
        <v>306</v>
      </c>
      <c r="D314" s="10">
        <v>41</v>
      </c>
      <c r="E314" s="10"/>
      <c r="F314" s="10">
        <v>65</v>
      </c>
      <c r="G314" s="10">
        <v>46</v>
      </c>
      <c r="H314" s="10"/>
      <c r="I314" s="10"/>
      <c r="J314" s="12"/>
      <c r="K314" s="10"/>
      <c r="P314" s="20"/>
      <c r="Q314" s="20"/>
      <c r="R314" s="20"/>
      <c r="S314" s="20"/>
    </row>
    <row r="315" spans="1:19" x14ac:dyDescent="0.15">
      <c r="A315" s="10" t="s">
        <v>555</v>
      </c>
      <c r="B315" s="10" t="s">
        <v>27</v>
      </c>
      <c r="C315" s="10" t="s">
        <v>188</v>
      </c>
      <c r="D315" s="10"/>
      <c r="E315" s="10"/>
      <c r="F315" s="10"/>
      <c r="G315" s="10">
        <v>50</v>
      </c>
      <c r="H315" s="10"/>
      <c r="I315" s="10"/>
      <c r="J315" s="12"/>
      <c r="K315" s="10"/>
      <c r="P315" s="20"/>
      <c r="Q315" s="20"/>
      <c r="R315" s="20"/>
      <c r="S315" s="20"/>
    </row>
    <row r="316" spans="1:19" x14ac:dyDescent="0.15">
      <c r="A316" s="10" t="s">
        <v>307</v>
      </c>
      <c r="B316" s="10" t="s">
        <v>12</v>
      </c>
      <c r="C316" s="10" t="s">
        <v>306</v>
      </c>
      <c r="D316" s="10">
        <v>48</v>
      </c>
      <c r="E316" s="10">
        <v>37</v>
      </c>
      <c r="F316" s="10">
        <v>47</v>
      </c>
      <c r="G316" s="10">
        <v>51</v>
      </c>
      <c r="H316" s="10"/>
      <c r="I316" s="10"/>
      <c r="J316" s="12"/>
      <c r="K316" s="10"/>
      <c r="P316" s="20"/>
      <c r="Q316" s="20"/>
      <c r="R316" s="20"/>
      <c r="S316" s="20"/>
    </row>
    <row r="317" spans="1:19" x14ac:dyDescent="0.15">
      <c r="A317" s="10" t="s">
        <v>322</v>
      </c>
      <c r="B317" s="10" t="s">
        <v>15</v>
      </c>
      <c r="C317" s="10" t="s">
        <v>306</v>
      </c>
      <c r="D317" s="10">
        <v>68</v>
      </c>
      <c r="E317" s="10"/>
      <c r="F317" s="10"/>
      <c r="G317" s="10">
        <v>54</v>
      </c>
      <c r="H317" s="10"/>
      <c r="I317" s="10"/>
      <c r="J317" s="12"/>
      <c r="K317" s="10"/>
      <c r="P317" s="20"/>
      <c r="Q317" s="20"/>
      <c r="R317" s="20"/>
      <c r="S317" s="20"/>
    </row>
    <row r="318" spans="1:19" x14ac:dyDescent="0.15">
      <c r="A318" s="10" t="s">
        <v>466</v>
      </c>
      <c r="B318" s="10" t="s">
        <v>27</v>
      </c>
      <c r="C318" s="10" t="s">
        <v>215</v>
      </c>
      <c r="D318" s="10"/>
      <c r="E318" s="10"/>
      <c r="F318" s="10">
        <v>30</v>
      </c>
      <c r="G318" s="10">
        <v>55</v>
      </c>
      <c r="H318" s="10"/>
      <c r="I318" s="10"/>
      <c r="J318" s="12"/>
      <c r="K318" s="10"/>
      <c r="P318" s="20"/>
      <c r="Q318" s="20"/>
      <c r="R318" s="20"/>
      <c r="S318" s="20"/>
    </row>
    <row r="319" spans="1:19" x14ac:dyDescent="0.15">
      <c r="A319" s="10" t="s">
        <v>440</v>
      </c>
      <c r="B319" s="10" t="s">
        <v>27</v>
      </c>
      <c r="C319" s="10" t="s">
        <v>286</v>
      </c>
      <c r="D319" s="10"/>
      <c r="E319" s="10"/>
      <c r="F319" s="10">
        <v>58</v>
      </c>
      <c r="G319" s="10">
        <v>57</v>
      </c>
      <c r="H319" s="10"/>
      <c r="I319" s="10"/>
      <c r="J319" s="12"/>
      <c r="K319" s="10"/>
      <c r="P319" s="20"/>
      <c r="Q319" s="20"/>
      <c r="R319" s="20"/>
      <c r="S319" s="20"/>
    </row>
    <row r="320" spans="1:19" x14ac:dyDescent="0.15">
      <c r="A320" s="10" t="s">
        <v>194</v>
      </c>
      <c r="B320" s="10" t="s">
        <v>27</v>
      </c>
      <c r="C320" s="10" t="s">
        <v>188</v>
      </c>
      <c r="D320" s="10"/>
      <c r="E320" s="10">
        <v>58</v>
      </c>
      <c r="F320" s="10"/>
      <c r="G320" s="10">
        <v>58</v>
      </c>
      <c r="H320" s="10"/>
      <c r="I320" s="10"/>
      <c r="J320" s="12"/>
      <c r="K320" s="10"/>
      <c r="P320" s="20"/>
      <c r="Q320" s="20"/>
      <c r="R320" s="20"/>
      <c r="S320" s="20"/>
    </row>
    <row r="321" spans="1:19" x14ac:dyDescent="0.15">
      <c r="A321" s="10" t="s">
        <v>587</v>
      </c>
      <c r="B321" s="10" t="s">
        <v>27</v>
      </c>
      <c r="C321" s="10" t="s">
        <v>13</v>
      </c>
      <c r="D321" s="10"/>
      <c r="E321" s="10"/>
      <c r="F321" s="10"/>
      <c r="G321" s="10">
        <v>64</v>
      </c>
      <c r="H321" s="10"/>
      <c r="I321" s="10"/>
      <c r="J321" s="12"/>
      <c r="K321" s="10"/>
      <c r="P321" s="20"/>
      <c r="Q321" s="20"/>
      <c r="R321" s="20"/>
      <c r="S321" s="20"/>
    </row>
    <row r="322" spans="1:19" x14ac:dyDescent="0.15">
      <c r="A322" s="10" t="s">
        <v>593</v>
      </c>
      <c r="B322" s="10" t="s">
        <v>27</v>
      </c>
      <c r="C322" s="10" t="s">
        <v>215</v>
      </c>
      <c r="D322" s="10"/>
      <c r="E322" s="10"/>
      <c r="F322" s="10"/>
      <c r="G322" s="10">
        <v>65</v>
      </c>
      <c r="H322" s="10"/>
      <c r="I322" s="10"/>
      <c r="J322" s="12"/>
      <c r="K322" s="10"/>
      <c r="P322" s="20"/>
      <c r="Q322" s="20"/>
      <c r="R322" s="20"/>
      <c r="S322" s="20"/>
    </row>
    <row r="323" spans="1:19" x14ac:dyDescent="0.15">
      <c r="A323" s="10" t="s">
        <v>458</v>
      </c>
      <c r="B323" s="10" t="s">
        <v>18</v>
      </c>
      <c r="C323" s="10" t="s">
        <v>165</v>
      </c>
      <c r="D323" s="10"/>
      <c r="E323" s="10"/>
      <c r="F323" s="10">
        <v>75</v>
      </c>
      <c r="G323" s="10">
        <v>66</v>
      </c>
      <c r="H323" s="10"/>
      <c r="I323" s="10"/>
      <c r="J323" s="12"/>
      <c r="K323" s="10"/>
      <c r="P323" s="20"/>
      <c r="Q323" s="20"/>
      <c r="R323" s="20"/>
      <c r="S323" s="20"/>
    </row>
    <row r="324" spans="1:19" x14ac:dyDescent="0.15">
      <c r="A324" s="10" t="s">
        <v>259</v>
      </c>
      <c r="B324" s="10" t="s">
        <v>15</v>
      </c>
      <c r="C324" s="10" t="s">
        <v>249</v>
      </c>
      <c r="D324" s="10">
        <v>75</v>
      </c>
      <c r="E324" s="10"/>
      <c r="F324" s="10">
        <v>80</v>
      </c>
      <c r="G324" s="10">
        <v>72</v>
      </c>
      <c r="H324" s="10"/>
      <c r="I324" s="10"/>
      <c r="J324" s="12"/>
      <c r="K324" s="10"/>
      <c r="P324" s="20"/>
      <c r="Q324" s="20"/>
      <c r="R324" s="20"/>
      <c r="S324" s="20"/>
    </row>
    <row r="325" spans="1:19" x14ac:dyDescent="0.15">
      <c r="A325" s="10" t="s">
        <v>568</v>
      </c>
      <c r="B325" s="10" t="s">
        <v>18</v>
      </c>
      <c r="C325" s="10" t="s">
        <v>88</v>
      </c>
      <c r="D325" s="10"/>
      <c r="E325" s="10"/>
      <c r="F325" s="10"/>
      <c r="G325" s="10">
        <v>75</v>
      </c>
      <c r="H325" s="10"/>
      <c r="I325" s="10"/>
      <c r="J325" s="12"/>
      <c r="K325" s="10"/>
      <c r="P325" s="20"/>
      <c r="Q325" s="20"/>
      <c r="R325" s="20"/>
      <c r="S325" s="20"/>
    </row>
    <row r="326" spans="1:19" x14ac:dyDescent="0.15">
      <c r="A326" s="10" t="s">
        <v>192</v>
      </c>
      <c r="B326" s="10" t="s">
        <v>27</v>
      </c>
      <c r="C326" s="10" t="s">
        <v>188</v>
      </c>
      <c r="D326" s="10">
        <v>42</v>
      </c>
      <c r="E326" s="10">
        <v>36</v>
      </c>
      <c r="F326" s="10"/>
      <c r="G326" s="10">
        <v>81</v>
      </c>
      <c r="H326" s="10"/>
      <c r="I326" s="10"/>
      <c r="J326" s="12"/>
      <c r="K326" s="10"/>
      <c r="P326" s="20"/>
      <c r="Q326" s="20"/>
      <c r="R326" s="20"/>
      <c r="S326" s="20"/>
    </row>
    <row r="327" spans="1:19" x14ac:dyDescent="0.15">
      <c r="A327" s="10" t="s">
        <v>592</v>
      </c>
      <c r="B327" s="10" t="s">
        <v>592</v>
      </c>
      <c r="C327" s="10" t="s">
        <v>592</v>
      </c>
      <c r="D327" s="10"/>
      <c r="E327" s="10"/>
      <c r="F327" s="10"/>
      <c r="G327" s="10">
        <v>83</v>
      </c>
      <c r="H327" s="10"/>
      <c r="I327" s="10"/>
      <c r="J327" s="12"/>
      <c r="K327" s="10"/>
      <c r="P327" s="20"/>
      <c r="Q327" s="20"/>
      <c r="R327" s="20"/>
      <c r="S327" s="20"/>
    </row>
    <row r="328" spans="1:19" x14ac:dyDescent="0.15">
      <c r="A328" s="10" t="s">
        <v>505</v>
      </c>
      <c r="B328" s="10" t="s">
        <v>15</v>
      </c>
      <c r="C328" s="10" t="s">
        <v>88</v>
      </c>
      <c r="D328" s="10"/>
      <c r="E328" s="10"/>
      <c r="F328" s="10">
        <v>130</v>
      </c>
      <c r="G328" s="10">
        <v>95</v>
      </c>
      <c r="H328" s="10"/>
      <c r="I328" s="10"/>
      <c r="J328" s="12"/>
      <c r="K328" s="10"/>
      <c r="P328" s="20"/>
      <c r="Q328" s="20"/>
      <c r="R328" s="20"/>
      <c r="S328" s="20"/>
    </row>
    <row r="329" spans="1:19" x14ac:dyDescent="0.15">
      <c r="A329" s="10" t="s">
        <v>489</v>
      </c>
      <c r="B329" s="10" t="s">
        <v>27</v>
      </c>
      <c r="C329" s="10" t="s">
        <v>249</v>
      </c>
      <c r="D329" s="10"/>
      <c r="E329" s="10"/>
      <c r="F329" s="10">
        <v>95</v>
      </c>
      <c r="G329" s="10">
        <v>104</v>
      </c>
      <c r="H329" s="10"/>
      <c r="I329" s="10"/>
      <c r="J329" s="12"/>
      <c r="K329" s="10"/>
      <c r="P329" s="20"/>
      <c r="Q329" s="20"/>
      <c r="R329" s="20"/>
      <c r="S329" s="20"/>
    </row>
    <row r="330" spans="1:19" x14ac:dyDescent="0.15">
      <c r="A330" s="10" t="s">
        <v>572</v>
      </c>
      <c r="B330" s="10" t="s">
        <v>15</v>
      </c>
      <c r="C330" s="10" t="s">
        <v>306</v>
      </c>
      <c r="D330" s="10"/>
      <c r="E330" s="10"/>
      <c r="F330" s="10"/>
      <c r="G330" s="10">
        <v>112</v>
      </c>
      <c r="H330" s="10"/>
      <c r="I330" s="10"/>
      <c r="J330" s="12"/>
      <c r="K330" s="10"/>
      <c r="P330" s="20"/>
      <c r="Q330" s="20"/>
      <c r="R330" s="20"/>
      <c r="S330" s="20"/>
    </row>
    <row r="331" spans="1:19" x14ac:dyDescent="0.15">
      <c r="A331" s="10" t="s">
        <v>528</v>
      </c>
      <c r="B331" s="10" t="s">
        <v>15</v>
      </c>
      <c r="C331" s="10" t="s">
        <v>249</v>
      </c>
      <c r="D331" s="10"/>
      <c r="E331" s="10"/>
      <c r="F331" s="10"/>
      <c r="G331" s="10">
        <v>116</v>
      </c>
      <c r="H331" s="10"/>
      <c r="I331" s="10"/>
      <c r="J331" s="12"/>
      <c r="K331" s="10"/>
      <c r="P331" s="20"/>
      <c r="Q331" s="20"/>
      <c r="R331" s="20"/>
      <c r="S331" s="20"/>
    </row>
    <row r="332" spans="1:19" x14ac:dyDescent="0.15">
      <c r="A332" s="10" t="s">
        <v>526</v>
      </c>
      <c r="B332" s="10" t="s">
        <v>18</v>
      </c>
      <c r="C332" s="10" t="s">
        <v>232</v>
      </c>
      <c r="D332" s="10"/>
      <c r="E332" s="10"/>
      <c r="F332" s="10">
        <v>160</v>
      </c>
      <c r="G332" s="10">
        <v>118</v>
      </c>
      <c r="H332" s="10"/>
      <c r="I332" s="10"/>
      <c r="J332" s="12"/>
      <c r="K332" s="10"/>
      <c r="P332" s="20"/>
      <c r="Q332" s="20"/>
      <c r="R332" s="20"/>
      <c r="S332" s="20"/>
    </row>
    <row r="333" spans="1:19" x14ac:dyDescent="0.15">
      <c r="A333" s="10" t="s">
        <v>254</v>
      </c>
      <c r="B333" s="10" t="s">
        <v>18</v>
      </c>
      <c r="C333" s="10" t="s">
        <v>249</v>
      </c>
      <c r="D333" s="10"/>
      <c r="E333" s="10">
        <v>97</v>
      </c>
      <c r="F333" s="10">
        <v>150</v>
      </c>
      <c r="G333" s="10">
        <v>126</v>
      </c>
      <c r="H333" s="10"/>
      <c r="I333" s="10"/>
      <c r="J333" s="12"/>
      <c r="K333" s="10"/>
      <c r="P333" s="20"/>
      <c r="Q333" s="20"/>
      <c r="R333" s="20"/>
      <c r="S333" s="20"/>
    </row>
    <row r="334" spans="1:19" x14ac:dyDescent="0.15">
      <c r="A334" s="10" t="s">
        <v>367</v>
      </c>
      <c r="B334" s="10" t="s">
        <v>27</v>
      </c>
      <c r="C334" s="10" t="s">
        <v>339</v>
      </c>
      <c r="D334" s="10">
        <v>1</v>
      </c>
      <c r="E334" s="10"/>
      <c r="F334" s="10">
        <v>2</v>
      </c>
      <c r="G334" s="10"/>
      <c r="H334" s="10"/>
      <c r="I334" s="10"/>
      <c r="J334" s="12"/>
      <c r="K334" s="10"/>
      <c r="P334" s="20"/>
      <c r="Q334" s="20"/>
      <c r="R334" s="20"/>
      <c r="S334" s="20"/>
    </row>
    <row r="335" spans="1:19" x14ac:dyDescent="0.15">
      <c r="A335" s="10" t="s">
        <v>135</v>
      </c>
      <c r="B335" s="10" t="s">
        <v>27</v>
      </c>
      <c r="C335" s="10" t="s">
        <v>119</v>
      </c>
      <c r="D335" s="10">
        <v>11</v>
      </c>
      <c r="E335" s="10">
        <v>5</v>
      </c>
      <c r="F335" s="10">
        <v>9</v>
      </c>
      <c r="G335" s="10"/>
      <c r="H335" s="10"/>
      <c r="I335" s="10"/>
      <c r="J335" s="12"/>
      <c r="K335" s="10"/>
      <c r="P335" s="20"/>
      <c r="Q335" s="20"/>
      <c r="R335" s="20"/>
      <c r="S335" s="20"/>
    </row>
    <row r="336" spans="1:19" x14ac:dyDescent="0.15">
      <c r="A336" s="10" t="s">
        <v>461</v>
      </c>
      <c r="B336" s="10" t="s">
        <v>27</v>
      </c>
      <c r="C336" s="10" t="s">
        <v>188</v>
      </c>
      <c r="D336" s="10"/>
      <c r="E336" s="10"/>
      <c r="F336" s="10">
        <v>10</v>
      </c>
      <c r="G336" s="10"/>
      <c r="H336" s="10"/>
      <c r="I336" s="10"/>
      <c r="J336" s="12"/>
      <c r="K336" s="10"/>
      <c r="P336" s="20"/>
      <c r="Q336" s="20"/>
      <c r="R336" s="20"/>
      <c r="S336" s="20"/>
    </row>
    <row r="337" spans="1:19" x14ac:dyDescent="0.15">
      <c r="A337" s="10" t="s">
        <v>59</v>
      </c>
      <c r="B337" s="10" t="s">
        <v>15</v>
      </c>
      <c r="C337" s="10" t="s">
        <v>60</v>
      </c>
      <c r="D337" s="10"/>
      <c r="E337" s="10">
        <v>7</v>
      </c>
      <c r="F337" s="10">
        <v>11</v>
      </c>
      <c r="G337" s="10"/>
      <c r="H337" s="10"/>
      <c r="I337" s="10"/>
      <c r="J337" s="12"/>
      <c r="K337" s="10"/>
      <c r="P337" s="20"/>
      <c r="Q337" s="20"/>
      <c r="R337" s="20"/>
      <c r="S337" s="20"/>
    </row>
    <row r="338" spans="1:19" x14ac:dyDescent="0.15">
      <c r="A338" s="10" t="s">
        <v>501</v>
      </c>
      <c r="B338" s="10" t="s">
        <v>15</v>
      </c>
      <c r="C338" s="10" t="s">
        <v>88</v>
      </c>
      <c r="D338" s="10"/>
      <c r="E338" s="10"/>
      <c r="F338" s="10">
        <v>14</v>
      </c>
      <c r="G338" s="10"/>
      <c r="H338" s="10"/>
      <c r="I338" s="10"/>
      <c r="J338" s="12"/>
      <c r="K338" s="10"/>
      <c r="P338" s="20"/>
      <c r="Q338" s="20"/>
      <c r="R338" s="20"/>
      <c r="S338" s="20"/>
    </row>
    <row r="339" spans="1:19" x14ac:dyDescent="0.15">
      <c r="A339" s="10" t="s">
        <v>63</v>
      </c>
      <c r="B339" s="10" t="s">
        <v>15</v>
      </c>
      <c r="C339" s="10" t="s">
        <v>60</v>
      </c>
      <c r="D339" s="10"/>
      <c r="E339" s="10">
        <v>31</v>
      </c>
      <c r="F339" s="10">
        <v>19</v>
      </c>
      <c r="G339" s="10"/>
      <c r="H339" s="10"/>
      <c r="I339" s="10"/>
      <c r="J339" s="12"/>
      <c r="K339" s="10"/>
      <c r="P339" s="20"/>
      <c r="Q339" s="20"/>
      <c r="R339" s="20"/>
      <c r="S339" s="20"/>
    </row>
    <row r="340" spans="1:19" x14ac:dyDescent="0.15">
      <c r="A340" s="10" t="s">
        <v>149</v>
      </c>
      <c r="B340" s="10" t="s">
        <v>27</v>
      </c>
      <c r="C340" s="10" t="s">
        <v>119</v>
      </c>
      <c r="D340" s="10">
        <v>4</v>
      </c>
      <c r="E340" s="10"/>
      <c r="F340" s="10">
        <v>20</v>
      </c>
      <c r="G340" s="10"/>
      <c r="H340" s="10"/>
      <c r="I340" s="10"/>
      <c r="J340" s="12"/>
      <c r="K340" s="10"/>
      <c r="P340" s="20"/>
      <c r="Q340" s="20"/>
      <c r="R340" s="20"/>
      <c r="S340" s="20"/>
    </row>
    <row r="341" spans="1:19" x14ac:dyDescent="0.15">
      <c r="A341" s="10" t="s">
        <v>294</v>
      </c>
      <c r="B341" s="10" t="s">
        <v>27</v>
      </c>
      <c r="C341" s="10" t="s">
        <v>286</v>
      </c>
      <c r="D341" s="10">
        <v>13</v>
      </c>
      <c r="E341" s="10"/>
      <c r="F341" s="10">
        <v>25</v>
      </c>
      <c r="G341" s="10"/>
      <c r="H341" s="10"/>
      <c r="I341" s="10"/>
      <c r="J341" s="12"/>
      <c r="K341" s="10"/>
      <c r="P341" s="20"/>
      <c r="Q341" s="20"/>
      <c r="R341" s="20"/>
      <c r="S341" s="20"/>
    </row>
    <row r="342" spans="1:19" x14ac:dyDescent="0.15">
      <c r="A342" s="10" t="s">
        <v>191</v>
      </c>
      <c r="B342" s="10" t="s">
        <v>15</v>
      </c>
      <c r="C342" s="10" t="s">
        <v>188</v>
      </c>
      <c r="D342" s="10"/>
      <c r="E342" s="10">
        <v>28</v>
      </c>
      <c r="F342" s="10">
        <v>29</v>
      </c>
      <c r="G342" s="10"/>
      <c r="H342" s="10"/>
      <c r="I342" s="10"/>
      <c r="J342" s="12"/>
      <c r="K342" s="10"/>
      <c r="P342" s="20"/>
      <c r="Q342" s="20"/>
      <c r="R342" s="20"/>
      <c r="S342" s="20"/>
    </row>
    <row r="343" spans="1:19" x14ac:dyDescent="0.15">
      <c r="A343" s="10" t="s">
        <v>214</v>
      </c>
      <c r="B343" s="10" t="s">
        <v>18</v>
      </c>
      <c r="C343" s="10" t="s">
        <v>215</v>
      </c>
      <c r="D343" s="10"/>
      <c r="E343" s="10">
        <v>22</v>
      </c>
      <c r="F343" s="10">
        <v>31</v>
      </c>
      <c r="G343" s="10"/>
      <c r="H343" s="10"/>
      <c r="I343" s="10"/>
      <c r="J343" s="12"/>
      <c r="K343" s="10"/>
      <c r="P343" s="20"/>
      <c r="Q343" s="20"/>
      <c r="R343" s="20"/>
      <c r="S343" s="20"/>
    </row>
    <row r="344" spans="1:19" x14ac:dyDescent="0.15">
      <c r="A344" s="10" t="s">
        <v>485</v>
      </c>
      <c r="B344" s="10" t="s">
        <v>27</v>
      </c>
      <c r="C344" s="10" t="s">
        <v>249</v>
      </c>
      <c r="D344" s="10"/>
      <c r="E344" s="10"/>
      <c r="F344" s="10">
        <v>33</v>
      </c>
      <c r="G344" s="10"/>
      <c r="H344" s="10"/>
      <c r="I344" s="10"/>
      <c r="J344" s="12"/>
      <c r="K344" s="10"/>
      <c r="P344" s="20"/>
      <c r="Q344" s="20"/>
      <c r="R344" s="20"/>
      <c r="S344" s="20"/>
    </row>
    <row r="345" spans="1:19" x14ac:dyDescent="0.15">
      <c r="A345" s="10" t="s">
        <v>103</v>
      </c>
      <c r="B345" s="10" t="s">
        <v>27</v>
      </c>
      <c r="C345" s="10" t="s">
        <v>88</v>
      </c>
      <c r="D345" s="10"/>
      <c r="E345" s="10">
        <v>32</v>
      </c>
      <c r="F345" s="10">
        <v>37</v>
      </c>
      <c r="G345" s="10"/>
      <c r="H345" s="10"/>
      <c r="I345" s="10"/>
      <c r="J345" s="12"/>
      <c r="K345" s="10"/>
      <c r="P345" s="20"/>
      <c r="Q345" s="20"/>
      <c r="R345" s="20"/>
      <c r="S345" s="20"/>
    </row>
    <row r="346" spans="1:19" x14ac:dyDescent="0.15">
      <c r="A346" s="10" t="s">
        <v>202</v>
      </c>
      <c r="B346" s="10" t="s">
        <v>15</v>
      </c>
      <c r="C346" s="10" t="s">
        <v>188</v>
      </c>
      <c r="D346" s="10">
        <v>51</v>
      </c>
      <c r="E346" s="10"/>
      <c r="F346" s="10">
        <v>44</v>
      </c>
      <c r="G346" s="10"/>
      <c r="H346" s="10"/>
      <c r="I346" s="10"/>
      <c r="J346" s="12"/>
      <c r="K346" s="10"/>
      <c r="P346" s="20"/>
      <c r="Q346" s="20"/>
      <c r="R346" s="20"/>
      <c r="S346" s="20"/>
    </row>
    <row r="347" spans="1:19" x14ac:dyDescent="0.15">
      <c r="A347" s="10" t="s">
        <v>69</v>
      </c>
      <c r="B347" s="10" t="s">
        <v>27</v>
      </c>
      <c r="C347" s="10" t="s">
        <v>60</v>
      </c>
      <c r="D347" s="10"/>
      <c r="E347" s="10">
        <v>56</v>
      </c>
      <c r="F347" s="10">
        <v>48</v>
      </c>
      <c r="G347" s="10"/>
      <c r="H347" s="10"/>
      <c r="I347" s="10"/>
      <c r="J347" s="12"/>
      <c r="K347" s="10"/>
      <c r="P347" s="20"/>
      <c r="Q347" s="20"/>
      <c r="R347" s="20"/>
      <c r="S347" s="20"/>
    </row>
    <row r="348" spans="1:19" x14ac:dyDescent="0.15">
      <c r="A348" s="10" t="s">
        <v>145</v>
      </c>
      <c r="B348" s="10" t="s">
        <v>18</v>
      </c>
      <c r="C348" s="10" t="s">
        <v>119</v>
      </c>
      <c r="D348" s="10">
        <v>54</v>
      </c>
      <c r="E348" s="10">
        <v>45</v>
      </c>
      <c r="F348" s="10">
        <v>49</v>
      </c>
      <c r="G348" s="10"/>
      <c r="H348" s="10"/>
      <c r="I348" s="10"/>
      <c r="J348" s="12"/>
      <c r="K348" s="10"/>
      <c r="P348" s="20"/>
      <c r="Q348" s="20"/>
      <c r="R348" s="20"/>
      <c r="S348" s="20"/>
    </row>
    <row r="349" spans="1:19" x14ac:dyDescent="0.15">
      <c r="A349" s="10" t="s">
        <v>447</v>
      </c>
      <c r="B349" s="10" t="s">
        <v>27</v>
      </c>
      <c r="C349" s="10" t="s">
        <v>232</v>
      </c>
      <c r="D349" s="10"/>
      <c r="E349" s="10"/>
      <c r="F349" s="10">
        <v>52</v>
      </c>
      <c r="G349" s="10"/>
      <c r="H349" s="10"/>
      <c r="I349" s="10"/>
      <c r="J349" s="12"/>
      <c r="K349" s="10"/>
      <c r="P349" s="38"/>
      <c r="Q349" s="38"/>
      <c r="R349" s="38"/>
    </row>
    <row r="350" spans="1:19" x14ac:dyDescent="0.15">
      <c r="A350" s="10" t="s">
        <v>217</v>
      </c>
      <c r="B350" s="10" t="s">
        <v>18</v>
      </c>
      <c r="C350" s="10" t="s">
        <v>215</v>
      </c>
      <c r="D350" s="10"/>
      <c r="E350" s="10">
        <v>109</v>
      </c>
      <c r="F350" s="10">
        <v>61</v>
      </c>
      <c r="G350" s="10"/>
      <c r="H350" s="10"/>
      <c r="I350" s="10"/>
      <c r="J350" s="12"/>
      <c r="K350" s="10"/>
      <c r="P350" s="38"/>
      <c r="Q350" s="38"/>
      <c r="R350" s="38"/>
    </row>
    <row r="351" spans="1:19" x14ac:dyDescent="0.15">
      <c r="A351" s="10" t="s">
        <v>155</v>
      </c>
      <c r="B351" s="10" t="s">
        <v>18</v>
      </c>
      <c r="C351" s="10" t="s">
        <v>119</v>
      </c>
      <c r="D351" s="10">
        <v>73</v>
      </c>
      <c r="E351" s="10"/>
      <c r="F351" s="10">
        <v>64</v>
      </c>
      <c r="G351" s="10"/>
      <c r="H351" s="10"/>
      <c r="I351" s="10"/>
      <c r="J351" s="12"/>
      <c r="K351" s="10"/>
      <c r="P351" s="38"/>
      <c r="Q351" s="38"/>
      <c r="R351" s="38"/>
    </row>
    <row r="352" spans="1:19" x14ac:dyDescent="0.15">
      <c r="A352" s="10" t="s">
        <v>392</v>
      </c>
      <c r="B352" s="10" t="s">
        <v>18</v>
      </c>
      <c r="C352" s="10" t="s">
        <v>60</v>
      </c>
      <c r="D352" s="10"/>
      <c r="E352" s="10"/>
      <c r="F352" s="10">
        <v>76</v>
      </c>
      <c r="G352" s="10"/>
      <c r="H352" s="10"/>
      <c r="I352" s="10"/>
      <c r="J352" s="12"/>
      <c r="K352" s="10"/>
      <c r="P352" s="26"/>
      <c r="Q352" s="26"/>
      <c r="R352" s="26"/>
    </row>
    <row r="353" spans="1:11" x14ac:dyDescent="0.15">
      <c r="A353" s="10" t="s">
        <v>462</v>
      </c>
      <c r="B353" s="10" t="s">
        <v>27</v>
      </c>
      <c r="C353" s="10" t="s">
        <v>188</v>
      </c>
      <c r="D353" s="10"/>
      <c r="E353" s="10"/>
      <c r="F353" s="10">
        <v>82</v>
      </c>
      <c r="G353" s="10"/>
      <c r="H353" s="10"/>
      <c r="I353" s="10"/>
      <c r="J353" s="12"/>
      <c r="K353" s="10"/>
    </row>
    <row r="354" spans="1:11" x14ac:dyDescent="0.15">
      <c r="A354" s="10" t="s">
        <v>393</v>
      </c>
      <c r="B354" s="10" t="s">
        <v>15</v>
      </c>
      <c r="C354" s="10" t="s">
        <v>60</v>
      </c>
      <c r="D354" s="10"/>
      <c r="E354" s="10"/>
      <c r="F354" s="10">
        <v>84</v>
      </c>
      <c r="G354" s="10"/>
      <c r="H354" s="10"/>
      <c r="I354" s="10"/>
      <c r="J354" s="12"/>
      <c r="K354" s="10"/>
    </row>
    <row r="355" spans="1:11" x14ac:dyDescent="0.15">
      <c r="A355" s="10" t="s">
        <v>441</v>
      </c>
      <c r="B355" s="10" t="s">
        <v>15</v>
      </c>
      <c r="C355" s="10" t="s">
        <v>286</v>
      </c>
      <c r="D355" s="10"/>
      <c r="E355" s="10"/>
      <c r="F355" s="10">
        <v>86</v>
      </c>
      <c r="G355" s="10"/>
      <c r="H355" s="10"/>
      <c r="I355" s="10"/>
      <c r="J355" s="12"/>
      <c r="K355" s="10"/>
    </row>
    <row r="356" spans="1:11" x14ac:dyDescent="0.15">
      <c r="A356" s="10" t="s">
        <v>488</v>
      </c>
      <c r="B356" s="10" t="s">
        <v>15</v>
      </c>
      <c r="C356" s="10" t="s">
        <v>249</v>
      </c>
      <c r="D356" s="10"/>
      <c r="E356" s="10"/>
      <c r="F356" s="10">
        <v>92</v>
      </c>
      <c r="G356" s="10"/>
      <c r="H356" s="10"/>
      <c r="I356" s="10"/>
      <c r="J356" s="12"/>
      <c r="K356" s="10"/>
    </row>
    <row r="357" spans="1:11" x14ac:dyDescent="0.15">
      <c r="A357" s="10" t="s">
        <v>442</v>
      </c>
      <c r="B357" s="10" t="s">
        <v>18</v>
      </c>
      <c r="C357" s="10" t="s">
        <v>286</v>
      </c>
      <c r="D357" s="10"/>
      <c r="E357" s="10"/>
      <c r="F357" s="10">
        <v>93</v>
      </c>
      <c r="G357" s="10"/>
      <c r="H357" s="10"/>
      <c r="I357" s="10"/>
      <c r="J357" s="12"/>
      <c r="K357" s="10"/>
    </row>
    <row r="358" spans="1:11" x14ac:dyDescent="0.15">
      <c r="A358" s="10" t="s">
        <v>418</v>
      </c>
      <c r="B358" s="10" t="s">
        <v>18</v>
      </c>
      <c r="C358" s="10" t="s">
        <v>119</v>
      </c>
      <c r="D358" s="10"/>
      <c r="E358" s="10"/>
      <c r="F358" s="10">
        <v>101</v>
      </c>
      <c r="G358" s="10"/>
      <c r="H358" s="10"/>
      <c r="I358" s="10"/>
      <c r="J358" s="12"/>
      <c r="K358" s="10"/>
    </row>
    <row r="359" spans="1:11" x14ac:dyDescent="0.15">
      <c r="A359" s="10" t="s">
        <v>502</v>
      </c>
      <c r="B359" s="10" t="s">
        <v>15</v>
      </c>
      <c r="C359" s="10" t="s">
        <v>88</v>
      </c>
      <c r="D359" s="10"/>
      <c r="E359" s="10"/>
      <c r="F359" s="10">
        <v>103</v>
      </c>
      <c r="G359" s="10"/>
      <c r="H359" s="10"/>
      <c r="I359" s="10"/>
      <c r="J359" s="12"/>
      <c r="K359" s="10"/>
    </row>
    <row r="360" spans="1:11" x14ac:dyDescent="0.15">
      <c r="A360" s="10" t="s">
        <v>448</v>
      </c>
      <c r="B360" s="10" t="s">
        <v>15</v>
      </c>
      <c r="C360" s="10" t="s">
        <v>232</v>
      </c>
      <c r="D360" s="10"/>
      <c r="E360" s="10"/>
      <c r="F360" s="10">
        <v>108</v>
      </c>
      <c r="G360" s="10"/>
      <c r="H360" s="10"/>
      <c r="I360" s="10"/>
      <c r="J360" s="12"/>
      <c r="K360" s="10"/>
    </row>
    <row r="361" spans="1:11" x14ac:dyDescent="0.15">
      <c r="A361" s="10" t="s">
        <v>373</v>
      </c>
      <c r="B361" s="10" t="s">
        <v>15</v>
      </c>
      <c r="C361" s="10" t="s">
        <v>339</v>
      </c>
      <c r="D361" s="10">
        <v>90</v>
      </c>
      <c r="E361" s="10"/>
      <c r="F361" s="10">
        <v>118</v>
      </c>
      <c r="G361" s="10"/>
      <c r="H361" s="10"/>
      <c r="I361" s="10"/>
      <c r="J361" s="12"/>
      <c r="K361" s="10"/>
    </row>
    <row r="362" spans="1:11" x14ac:dyDescent="0.15">
      <c r="A362" s="10" t="s">
        <v>443</v>
      </c>
      <c r="B362" s="10" t="s">
        <v>15</v>
      </c>
      <c r="C362" s="10" t="s">
        <v>286</v>
      </c>
      <c r="D362" s="10"/>
      <c r="E362" s="10"/>
      <c r="F362" s="10">
        <v>119</v>
      </c>
      <c r="G362" s="10"/>
      <c r="H362" s="10"/>
      <c r="I362" s="10"/>
      <c r="J362" s="12"/>
      <c r="K362" s="10"/>
    </row>
    <row r="363" spans="1:11" x14ac:dyDescent="0.15">
      <c r="A363" s="10" t="s">
        <v>490</v>
      </c>
      <c r="B363" s="10" t="s">
        <v>18</v>
      </c>
      <c r="C363" s="10" t="s">
        <v>249</v>
      </c>
      <c r="D363" s="10"/>
      <c r="E363" s="10"/>
      <c r="F363" s="10">
        <v>121</v>
      </c>
      <c r="G363" s="10"/>
      <c r="H363" s="10"/>
      <c r="I363" s="10"/>
      <c r="J363" s="12"/>
      <c r="K363" s="10"/>
    </row>
    <row r="364" spans="1:11" x14ac:dyDescent="0.15">
      <c r="A364" s="10" t="s">
        <v>464</v>
      </c>
      <c r="B364" s="10" t="s">
        <v>15</v>
      </c>
      <c r="C364" s="10" t="s">
        <v>188</v>
      </c>
      <c r="D364" s="10"/>
      <c r="E364" s="10"/>
      <c r="F364" s="10">
        <v>122</v>
      </c>
      <c r="G364" s="10"/>
      <c r="H364" s="10"/>
      <c r="I364" s="10"/>
      <c r="J364" s="12"/>
      <c r="K364" s="10"/>
    </row>
    <row r="365" spans="1:11" x14ac:dyDescent="0.15">
      <c r="A365" s="10" t="s">
        <v>159</v>
      </c>
      <c r="B365" s="10" t="s">
        <v>15</v>
      </c>
      <c r="C365" s="10" t="s">
        <v>119</v>
      </c>
      <c r="D365" s="10">
        <v>86</v>
      </c>
      <c r="E365" s="10"/>
      <c r="F365" s="10">
        <v>123</v>
      </c>
      <c r="G365" s="10"/>
      <c r="H365" s="10"/>
      <c r="I365" s="10"/>
      <c r="J365" s="12"/>
      <c r="K365" s="10"/>
    </row>
    <row r="366" spans="1:11" x14ac:dyDescent="0.15">
      <c r="A366" s="10" t="s">
        <v>504</v>
      </c>
      <c r="B366" s="10" t="s">
        <v>15</v>
      </c>
      <c r="C366" s="10" t="s">
        <v>88</v>
      </c>
      <c r="D366" s="10"/>
      <c r="E366" s="10"/>
      <c r="F366" s="10">
        <v>127</v>
      </c>
      <c r="G366" s="10"/>
      <c r="H366" s="10"/>
      <c r="I366" s="10"/>
      <c r="J366" s="12"/>
      <c r="K366" s="10"/>
    </row>
    <row r="367" spans="1:11" x14ac:dyDescent="0.15">
      <c r="A367" s="10" t="s">
        <v>419</v>
      </c>
      <c r="B367" s="10" t="s">
        <v>18</v>
      </c>
      <c r="C367" s="10" t="s">
        <v>119</v>
      </c>
      <c r="D367" s="10"/>
      <c r="E367" s="10"/>
      <c r="F367" s="10">
        <v>135</v>
      </c>
      <c r="G367" s="10"/>
      <c r="H367" s="10"/>
      <c r="I367" s="10"/>
      <c r="J367" s="12"/>
      <c r="K367" s="10"/>
    </row>
    <row r="368" spans="1:11" x14ac:dyDescent="0.15">
      <c r="A368" s="10" t="s">
        <v>450</v>
      </c>
      <c r="B368" s="10" t="s">
        <v>18</v>
      </c>
      <c r="C368" s="10" t="s">
        <v>232</v>
      </c>
      <c r="D368" s="10"/>
      <c r="E368" s="10"/>
      <c r="F368" s="10">
        <v>138</v>
      </c>
      <c r="G368" s="10"/>
      <c r="H368" s="10"/>
      <c r="I368" s="10"/>
      <c r="J368" s="12"/>
      <c r="K368" s="10"/>
    </row>
    <row r="369" spans="1:11" x14ac:dyDescent="0.15">
      <c r="A369" s="10" t="s">
        <v>492</v>
      </c>
      <c r="B369" s="10" t="s">
        <v>12</v>
      </c>
      <c r="C369" s="10" t="s">
        <v>249</v>
      </c>
      <c r="D369" s="10"/>
      <c r="E369" s="10"/>
      <c r="F369" s="10">
        <v>144</v>
      </c>
      <c r="G369" s="10"/>
      <c r="H369" s="10"/>
      <c r="I369" s="10"/>
      <c r="J369" s="12"/>
      <c r="K369" s="10"/>
    </row>
    <row r="370" spans="1:11" x14ac:dyDescent="0.15">
      <c r="A370" s="10" t="s">
        <v>399</v>
      </c>
      <c r="B370" s="10" t="s">
        <v>18</v>
      </c>
      <c r="C370" s="10" t="s">
        <v>60</v>
      </c>
      <c r="D370" s="10"/>
      <c r="E370" s="10"/>
      <c r="F370" s="10">
        <v>145</v>
      </c>
      <c r="G370" s="10"/>
      <c r="H370" s="10"/>
      <c r="I370" s="10"/>
      <c r="J370" s="12"/>
      <c r="K370" s="10"/>
    </row>
    <row r="371" spans="1:11" x14ac:dyDescent="0.15">
      <c r="A371" s="10" t="s">
        <v>420</v>
      </c>
      <c r="B371" s="10" t="s">
        <v>12</v>
      </c>
      <c r="C371" s="10" t="s">
        <v>119</v>
      </c>
      <c r="D371" s="10"/>
      <c r="E371" s="10"/>
      <c r="F371" s="10">
        <v>146</v>
      </c>
      <c r="G371" s="10"/>
      <c r="H371" s="10"/>
      <c r="I371" s="10"/>
      <c r="J371" s="12"/>
      <c r="K371" s="10"/>
    </row>
    <row r="372" spans="1:11" x14ac:dyDescent="0.15">
      <c r="A372" s="10" t="s">
        <v>390</v>
      </c>
      <c r="B372" s="10" t="s">
        <v>18</v>
      </c>
      <c r="C372" s="10" t="s">
        <v>37</v>
      </c>
      <c r="D372" s="10"/>
      <c r="E372" s="10"/>
      <c r="F372" s="10">
        <v>151</v>
      </c>
      <c r="G372" s="10"/>
      <c r="H372" s="10"/>
      <c r="I372" s="10"/>
      <c r="J372" s="12"/>
      <c r="K372" s="10"/>
    </row>
    <row r="373" spans="1:11" x14ac:dyDescent="0.15">
      <c r="A373" s="10" t="s">
        <v>506</v>
      </c>
      <c r="B373" s="10" t="s">
        <v>15</v>
      </c>
      <c r="C373" s="10" t="s">
        <v>88</v>
      </c>
      <c r="D373" s="10"/>
      <c r="E373" s="10"/>
      <c r="F373" s="10">
        <v>152</v>
      </c>
      <c r="G373" s="10"/>
      <c r="H373" s="10"/>
      <c r="I373" s="10"/>
      <c r="J373" s="12"/>
      <c r="K373" s="10"/>
    </row>
    <row r="374" spans="1:11" x14ac:dyDescent="0.15">
      <c r="A374" s="10" t="s">
        <v>221</v>
      </c>
      <c r="B374" s="10" t="s">
        <v>18</v>
      </c>
      <c r="C374" s="10" t="s">
        <v>215</v>
      </c>
      <c r="D374" s="10">
        <v>120</v>
      </c>
      <c r="E374" s="10"/>
      <c r="F374" s="10">
        <v>158</v>
      </c>
      <c r="G374" s="10"/>
      <c r="H374" s="10"/>
      <c r="I374" s="10"/>
      <c r="J374" s="12"/>
      <c r="K374" s="10"/>
    </row>
    <row r="375" spans="1:11" x14ac:dyDescent="0.15">
      <c r="A375" s="10" t="s">
        <v>421</v>
      </c>
      <c r="B375" s="10" t="s">
        <v>27</v>
      </c>
      <c r="C375" s="10" t="s">
        <v>119</v>
      </c>
      <c r="D375" s="10"/>
      <c r="E375" s="10"/>
      <c r="F375" s="10">
        <v>162</v>
      </c>
      <c r="G375" s="10"/>
      <c r="H375" s="10"/>
      <c r="I375" s="10"/>
      <c r="J375" s="12"/>
      <c r="K375" s="10"/>
    </row>
    <row r="376" spans="1:11" x14ac:dyDescent="0.15">
      <c r="A376" s="10" t="s">
        <v>388</v>
      </c>
      <c r="B376" s="10" t="s">
        <v>12</v>
      </c>
      <c r="C376" s="10" t="s">
        <v>13</v>
      </c>
      <c r="D376" s="10"/>
      <c r="E376" s="10"/>
      <c r="F376" s="10">
        <v>164</v>
      </c>
      <c r="G376" s="10"/>
      <c r="H376" s="10"/>
      <c r="I376" s="10"/>
      <c r="J376" s="12"/>
      <c r="K376" s="10"/>
    </row>
    <row r="377" spans="1:11" x14ac:dyDescent="0.15">
      <c r="A377" s="10" t="s">
        <v>423</v>
      </c>
      <c r="B377" s="10" t="s">
        <v>18</v>
      </c>
      <c r="C377" s="10" t="s">
        <v>119</v>
      </c>
      <c r="D377" s="10"/>
      <c r="E377" s="10"/>
      <c r="F377" s="10">
        <v>170</v>
      </c>
      <c r="G377" s="10"/>
      <c r="H377" s="10"/>
      <c r="I377" s="10"/>
      <c r="J377" s="12"/>
      <c r="K377" s="10"/>
    </row>
    <row r="378" spans="1:11" x14ac:dyDescent="0.15">
      <c r="A378" s="10" t="s">
        <v>459</v>
      </c>
      <c r="B378" s="10" t="s">
        <v>46</v>
      </c>
      <c r="C378" s="10" t="s">
        <v>165</v>
      </c>
      <c r="D378" s="10"/>
      <c r="E378" s="10"/>
      <c r="F378" s="10">
        <v>174</v>
      </c>
      <c r="G378" s="10"/>
      <c r="H378" s="10"/>
      <c r="I378" s="10"/>
      <c r="J378" s="12"/>
      <c r="K378" s="10"/>
    </row>
    <row r="379" spans="1:11" x14ac:dyDescent="0.15">
      <c r="A379" s="10" t="s">
        <v>401</v>
      </c>
      <c r="B379" s="10" t="s">
        <v>15</v>
      </c>
      <c r="C379" s="10" t="s">
        <v>60</v>
      </c>
      <c r="D379" s="10"/>
      <c r="E379" s="10"/>
      <c r="F379" s="10">
        <v>177</v>
      </c>
      <c r="G379" s="10"/>
      <c r="H379" s="10"/>
      <c r="I379" s="10"/>
      <c r="J379" s="12"/>
      <c r="K379" s="10"/>
    </row>
    <row r="380" spans="1:11" x14ac:dyDescent="0.15">
      <c r="A380" s="10" t="s">
        <v>523</v>
      </c>
      <c r="B380" s="10" t="s">
        <v>12</v>
      </c>
      <c r="C380" s="10" t="s">
        <v>339</v>
      </c>
      <c r="D380" s="10"/>
      <c r="E380" s="10"/>
      <c r="F380" s="10">
        <v>179</v>
      </c>
      <c r="G380" s="10"/>
      <c r="H380" s="10"/>
      <c r="I380" s="10"/>
      <c r="J380" s="12"/>
      <c r="K380" s="10"/>
    </row>
    <row r="381" spans="1:11" x14ac:dyDescent="0.15">
      <c r="A381" s="10" t="s">
        <v>507</v>
      </c>
      <c r="B381" s="10" t="s">
        <v>27</v>
      </c>
      <c r="C381" s="10" t="s">
        <v>88</v>
      </c>
      <c r="D381" s="10"/>
      <c r="E381" s="10"/>
      <c r="F381" s="10">
        <v>182</v>
      </c>
      <c r="G381" s="10"/>
      <c r="H381" s="10"/>
      <c r="I381" s="10"/>
      <c r="J381" s="12"/>
      <c r="K381" s="10"/>
    </row>
    <row r="382" spans="1:11" x14ac:dyDescent="0.15">
      <c r="A382" s="10" t="s">
        <v>162</v>
      </c>
      <c r="B382" s="10" t="s">
        <v>46</v>
      </c>
      <c r="C382" s="10" t="s">
        <v>119</v>
      </c>
      <c r="D382" s="10">
        <v>127</v>
      </c>
      <c r="E382" s="10"/>
      <c r="F382" s="10">
        <v>184</v>
      </c>
      <c r="G382" s="10"/>
      <c r="H382" s="10"/>
      <c r="I382" s="10"/>
      <c r="J382" s="12"/>
      <c r="K382" s="10"/>
    </row>
    <row r="383" spans="1:11" x14ac:dyDescent="0.15">
      <c r="A383" s="10" t="s">
        <v>493</v>
      </c>
      <c r="B383" s="10" t="s">
        <v>15</v>
      </c>
      <c r="C383" s="10" t="s">
        <v>249</v>
      </c>
      <c r="D383" s="10"/>
      <c r="E383" s="10"/>
      <c r="F383" s="10">
        <v>185</v>
      </c>
      <c r="G383" s="10"/>
      <c r="H383" s="10"/>
      <c r="I383" s="10"/>
      <c r="J383" s="12"/>
      <c r="K383" s="10"/>
    </row>
    <row r="384" spans="1:11" x14ac:dyDescent="0.15">
      <c r="A384" s="10" t="s">
        <v>166</v>
      </c>
      <c r="B384" s="10" t="s">
        <v>27</v>
      </c>
      <c r="C384" s="10" t="s">
        <v>165</v>
      </c>
      <c r="D384" s="10"/>
      <c r="E384" s="10">
        <v>1</v>
      </c>
      <c r="F384" s="10"/>
      <c r="G384" s="10"/>
      <c r="H384" s="10"/>
      <c r="I384" s="10"/>
      <c r="J384" s="12"/>
      <c r="K384" s="10"/>
    </row>
    <row r="385" spans="1:11" x14ac:dyDescent="0.15">
      <c r="A385" s="10" t="s">
        <v>137</v>
      </c>
      <c r="B385" s="10" t="s">
        <v>27</v>
      </c>
      <c r="C385" s="10" t="s">
        <v>119</v>
      </c>
      <c r="D385" s="10"/>
      <c r="E385" s="10">
        <v>9</v>
      </c>
      <c r="F385" s="10"/>
      <c r="G385" s="10"/>
      <c r="H385" s="10"/>
      <c r="I385" s="10"/>
      <c r="J385" s="12"/>
      <c r="K385" s="10"/>
    </row>
    <row r="386" spans="1:11" x14ac:dyDescent="0.15">
      <c r="A386" s="10" t="s">
        <v>168</v>
      </c>
      <c r="B386" s="10" t="s">
        <v>27</v>
      </c>
      <c r="C386" s="10" t="s">
        <v>165</v>
      </c>
      <c r="D386" s="10"/>
      <c r="E386" s="10">
        <v>10</v>
      </c>
      <c r="F386" s="10"/>
      <c r="G386" s="10"/>
      <c r="H386" s="10"/>
      <c r="I386" s="10"/>
      <c r="J386" s="12"/>
      <c r="K386" s="10"/>
    </row>
    <row r="387" spans="1:11" x14ac:dyDescent="0.15">
      <c r="A387" s="10" t="s">
        <v>303</v>
      </c>
      <c r="B387" s="10" t="s">
        <v>304</v>
      </c>
      <c r="C387" s="10" t="s">
        <v>306</v>
      </c>
      <c r="D387" s="10"/>
      <c r="E387" s="10">
        <v>14</v>
      </c>
      <c r="F387" s="10"/>
      <c r="G387" s="10"/>
      <c r="H387" s="10"/>
      <c r="I387" s="10"/>
      <c r="J387" s="12"/>
      <c r="K387" s="10"/>
    </row>
    <row r="388" spans="1:11" x14ac:dyDescent="0.15">
      <c r="A388" s="10" t="s">
        <v>61</v>
      </c>
      <c r="B388" s="10" t="s">
        <v>27</v>
      </c>
      <c r="C388" s="10" t="s">
        <v>60</v>
      </c>
      <c r="D388" s="10"/>
      <c r="E388" s="10">
        <v>19</v>
      </c>
      <c r="F388" s="10"/>
      <c r="G388" s="10"/>
      <c r="H388" s="10"/>
      <c r="I388" s="10"/>
      <c r="J388" s="12"/>
      <c r="K388" s="10"/>
    </row>
    <row r="389" spans="1:11" x14ac:dyDescent="0.15">
      <c r="A389" s="10" t="s">
        <v>65</v>
      </c>
      <c r="B389" s="10" t="s">
        <v>15</v>
      </c>
      <c r="C389" s="10" t="s">
        <v>60</v>
      </c>
      <c r="D389" s="10"/>
      <c r="E389" s="10">
        <v>40</v>
      </c>
      <c r="F389" s="10"/>
      <c r="G389" s="10"/>
      <c r="H389" s="10"/>
      <c r="I389" s="10"/>
      <c r="J389" s="12"/>
      <c r="K389" s="10"/>
    </row>
    <row r="390" spans="1:11" x14ac:dyDescent="0.15">
      <c r="A390" s="10" t="s">
        <v>104</v>
      </c>
      <c r="B390" s="10" t="s">
        <v>27</v>
      </c>
      <c r="C390" s="10" t="s">
        <v>88</v>
      </c>
      <c r="D390" s="10"/>
      <c r="E390" s="10">
        <v>41</v>
      </c>
      <c r="F390" s="10"/>
      <c r="G390" s="10"/>
      <c r="H390" s="10"/>
      <c r="I390" s="10"/>
      <c r="J390" s="12"/>
      <c r="K390" s="10"/>
    </row>
    <row r="391" spans="1:11" x14ac:dyDescent="0.15">
      <c r="A391" s="10" t="s">
        <v>144</v>
      </c>
      <c r="B391" s="10" t="s">
        <v>15</v>
      </c>
      <c r="C391" s="10" t="s">
        <v>119</v>
      </c>
      <c r="D391" s="10">
        <v>28</v>
      </c>
      <c r="E391" s="10">
        <v>44</v>
      </c>
      <c r="F391" s="10"/>
      <c r="G391" s="10"/>
      <c r="H391" s="10"/>
      <c r="I391" s="10"/>
      <c r="J391" s="12"/>
      <c r="K391" s="10"/>
    </row>
    <row r="392" spans="1:11" x14ac:dyDescent="0.15">
      <c r="A392" s="10" t="s">
        <v>67</v>
      </c>
      <c r="B392" s="10" t="s">
        <v>27</v>
      </c>
      <c r="C392" s="10" t="s">
        <v>60</v>
      </c>
      <c r="D392" s="10"/>
      <c r="E392" s="10">
        <v>47</v>
      </c>
      <c r="F392" s="10"/>
      <c r="G392" s="10"/>
      <c r="H392" s="10"/>
      <c r="I392" s="10"/>
      <c r="J392" s="12"/>
      <c r="K392" s="10"/>
    </row>
    <row r="393" spans="1:11" x14ac:dyDescent="0.15">
      <c r="A393" s="10" t="s">
        <v>68</v>
      </c>
      <c r="B393" s="10" t="s">
        <v>27</v>
      </c>
      <c r="C393" s="10" t="s">
        <v>60</v>
      </c>
      <c r="D393" s="10"/>
      <c r="E393" s="10">
        <v>49</v>
      </c>
      <c r="F393" s="10"/>
      <c r="G393" s="10"/>
      <c r="H393" s="10"/>
      <c r="I393" s="10"/>
      <c r="J393" s="12"/>
      <c r="K393" s="10"/>
    </row>
    <row r="394" spans="1:11" x14ac:dyDescent="0.15">
      <c r="A394" s="10" t="s">
        <v>308</v>
      </c>
      <c r="B394" s="10" t="s">
        <v>15</v>
      </c>
      <c r="C394" s="10" t="s">
        <v>306</v>
      </c>
      <c r="D394" s="10"/>
      <c r="E394" s="10">
        <v>53</v>
      </c>
      <c r="F394" s="10"/>
      <c r="G394" s="10"/>
      <c r="H394" s="10"/>
      <c r="I394" s="10"/>
      <c r="J394" s="12"/>
      <c r="K394" s="10"/>
    </row>
    <row r="395" spans="1:11" x14ac:dyDescent="0.15">
      <c r="A395" s="10" t="s">
        <v>48</v>
      </c>
      <c r="B395" s="10" t="s">
        <v>27</v>
      </c>
      <c r="C395" s="10" t="s">
        <v>40</v>
      </c>
      <c r="D395" s="10">
        <v>57</v>
      </c>
      <c r="E395" s="10">
        <v>57</v>
      </c>
      <c r="F395" s="10"/>
      <c r="G395" s="10"/>
      <c r="H395" s="10"/>
      <c r="I395" s="10"/>
      <c r="J395" s="12"/>
      <c r="K395" s="10"/>
    </row>
    <row r="396" spans="1:11" x14ac:dyDescent="0.15">
      <c r="A396" s="10" t="s">
        <v>72</v>
      </c>
      <c r="B396" s="10" t="s">
        <v>15</v>
      </c>
      <c r="C396" s="10" t="s">
        <v>60</v>
      </c>
      <c r="D396" s="10"/>
      <c r="E396" s="10">
        <v>68</v>
      </c>
      <c r="F396" s="10"/>
      <c r="G396" s="10"/>
      <c r="H396" s="10"/>
      <c r="I396" s="10"/>
      <c r="J396" s="12"/>
      <c r="K396" s="10"/>
    </row>
    <row r="397" spans="1:11" x14ac:dyDescent="0.15">
      <c r="A397" s="10" t="s">
        <v>228</v>
      </c>
      <c r="B397" s="10" t="s">
        <v>12</v>
      </c>
      <c r="C397" s="10" t="s">
        <v>227</v>
      </c>
      <c r="D397" s="10"/>
      <c r="E397" s="10">
        <v>86</v>
      </c>
      <c r="F397" s="10"/>
      <c r="G397" s="10"/>
      <c r="H397" s="10"/>
      <c r="I397" s="10"/>
      <c r="J397" s="12"/>
      <c r="K397" s="10"/>
    </row>
    <row r="398" spans="1:11" x14ac:dyDescent="0.15">
      <c r="A398" s="10" t="s">
        <v>76</v>
      </c>
      <c r="B398" s="10" t="s">
        <v>15</v>
      </c>
      <c r="C398" s="10" t="s">
        <v>60</v>
      </c>
      <c r="D398" s="10"/>
      <c r="E398" s="10">
        <v>90</v>
      </c>
      <c r="F398" s="10"/>
      <c r="G398" s="10"/>
      <c r="H398" s="10"/>
      <c r="I398" s="10"/>
      <c r="J398" s="12"/>
      <c r="K398" s="10"/>
    </row>
    <row r="399" spans="1:11" x14ac:dyDescent="0.15">
      <c r="A399" s="10" t="s">
        <v>77</v>
      </c>
      <c r="B399" s="10" t="s">
        <v>15</v>
      </c>
      <c r="C399" s="10" t="s">
        <v>60</v>
      </c>
      <c r="D399" s="10"/>
      <c r="E399" s="10">
        <v>93</v>
      </c>
      <c r="F399" s="10"/>
      <c r="G399" s="10"/>
      <c r="H399" s="10"/>
      <c r="I399" s="10"/>
      <c r="J399" s="12"/>
      <c r="K399" s="10"/>
    </row>
    <row r="400" spans="1:11" x14ac:dyDescent="0.15">
      <c r="A400" s="10" t="s">
        <v>197</v>
      </c>
      <c r="B400" s="10" t="s">
        <v>12</v>
      </c>
      <c r="C400" s="10" t="s">
        <v>188</v>
      </c>
      <c r="D400" s="10">
        <v>111</v>
      </c>
      <c r="E400" s="10">
        <v>95</v>
      </c>
      <c r="F400" s="10"/>
      <c r="G400" s="10"/>
      <c r="H400" s="10"/>
      <c r="I400" s="10"/>
      <c r="J400" s="12"/>
      <c r="K400" s="10"/>
    </row>
    <row r="401" spans="1:11" x14ac:dyDescent="0.15">
      <c r="A401" s="10" t="s">
        <v>78</v>
      </c>
      <c r="B401" s="10" t="s">
        <v>15</v>
      </c>
      <c r="C401" s="10" t="s">
        <v>60</v>
      </c>
      <c r="D401" s="10"/>
      <c r="E401" s="10">
        <v>102</v>
      </c>
      <c r="F401" s="10"/>
      <c r="G401" s="10"/>
      <c r="H401" s="10"/>
      <c r="I401" s="10"/>
      <c r="J401" s="12"/>
      <c r="K401" s="10"/>
    </row>
    <row r="402" spans="1:11" x14ac:dyDescent="0.15">
      <c r="A402" s="10" t="s">
        <v>199</v>
      </c>
      <c r="B402" s="10" t="s">
        <v>27</v>
      </c>
      <c r="C402" s="10" t="s">
        <v>188</v>
      </c>
      <c r="D402" s="10"/>
      <c r="E402" s="10">
        <v>103</v>
      </c>
      <c r="F402" s="10"/>
      <c r="G402" s="10"/>
      <c r="H402" s="10"/>
      <c r="I402" s="10"/>
      <c r="J402" s="12"/>
      <c r="K402" s="10"/>
    </row>
    <row r="403" spans="1:11" x14ac:dyDescent="0.15">
      <c r="A403" s="10" t="s">
        <v>170</v>
      </c>
      <c r="B403" s="10" t="s">
        <v>12</v>
      </c>
      <c r="C403" s="10" t="s">
        <v>165</v>
      </c>
      <c r="D403" s="10"/>
      <c r="E403" s="10">
        <v>105</v>
      </c>
      <c r="F403" s="10"/>
      <c r="G403" s="10"/>
      <c r="H403" s="10"/>
      <c r="I403" s="10"/>
      <c r="J403" s="12"/>
      <c r="K403" s="10"/>
    </row>
    <row r="404" spans="1:11" x14ac:dyDescent="0.15">
      <c r="A404" s="10" t="s">
        <v>79</v>
      </c>
      <c r="B404" s="10" t="s">
        <v>12</v>
      </c>
      <c r="C404" s="10" t="s">
        <v>60</v>
      </c>
      <c r="D404" s="10"/>
      <c r="E404" s="10">
        <v>108</v>
      </c>
      <c r="F404" s="10"/>
      <c r="G404" s="10"/>
      <c r="H404" s="10"/>
      <c r="I404" s="10"/>
      <c r="J404" s="12"/>
      <c r="K404" s="10"/>
    </row>
    <row r="405" spans="1:11" x14ac:dyDescent="0.15">
      <c r="A405" s="10" t="s">
        <v>35</v>
      </c>
      <c r="B405" s="10" t="s">
        <v>18</v>
      </c>
      <c r="C405" s="10" t="s">
        <v>13</v>
      </c>
      <c r="D405" s="10"/>
      <c r="E405" s="10">
        <v>113</v>
      </c>
      <c r="F405" s="10"/>
      <c r="G405" s="10"/>
      <c r="H405" s="10"/>
      <c r="I405" s="10"/>
      <c r="J405" s="12"/>
      <c r="K405" s="10"/>
    </row>
    <row r="406" spans="1:11" x14ac:dyDescent="0.15">
      <c r="A406" s="10" t="s">
        <v>312</v>
      </c>
      <c r="B406" s="10" t="s">
        <v>27</v>
      </c>
      <c r="C406" s="10" t="s">
        <v>306</v>
      </c>
      <c r="D406" s="10">
        <v>6</v>
      </c>
      <c r="E406" s="10"/>
      <c r="F406" s="10"/>
      <c r="G406" s="10"/>
      <c r="H406" s="10"/>
      <c r="I406" s="10"/>
      <c r="J406" s="12"/>
      <c r="K406" s="10"/>
    </row>
    <row r="407" spans="1:11" x14ac:dyDescent="0.15">
      <c r="A407" s="10" t="s">
        <v>218</v>
      </c>
      <c r="B407" s="10" t="s">
        <v>15</v>
      </c>
      <c r="C407" s="10" t="s">
        <v>215</v>
      </c>
      <c r="D407" s="10">
        <v>14</v>
      </c>
      <c r="E407" s="10"/>
      <c r="F407" s="10"/>
      <c r="G407" s="10"/>
      <c r="H407" s="10"/>
      <c r="I407" s="10"/>
      <c r="J407" s="12"/>
      <c r="K407" s="10"/>
    </row>
    <row r="408" spans="1:11" x14ac:dyDescent="0.15">
      <c r="A408" s="10" t="s">
        <v>200</v>
      </c>
      <c r="B408" s="10" t="s">
        <v>27</v>
      </c>
      <c r="C408" s="10" t="s">
        <v>188</v>
      </c>
      <c r="D408" s="10">
        <v>15</v>
      </c>
      <c r="E408" s="10"/>
      <c r="F408" s="10"/>
      <c r="G408" s="10"/>
      <c r="H408" s="10"/>
      <c r="I408" s="10"/>
      <c r="J408" s="12"/>
      <c r="K408" s="10"/>
    </row>
    <row r="409" spans="1:11" x14ac:dyDescent="0.15">
      <c r="A409" s="10" t="s">
        <v>52</v>
      </c>
      <c r="B409" s="10" t="s">
        <v>27</v>
      </c>
      <c r="C409" s="10" t="s">
        <v>40</v>
      </c>
      <c r="D409" s="10">
        <v>16</v>
      </c>
      <c r="E409" s="10"/>
      <c r="F409" s="10"/>
      <c r="G409" s="10"/>
      <c r="H409" s="10"/>
      <c r="I409" s="10"/>
      <c r="J409" s="12"/>
      <c r="K409" s="10"/>
    </row>
    <row r="410" spans="1:11" x14ac:dyDescent="0.15">
      <c r="A410" s="10" t="s">
        <v>151</v>
      </c>
      <c r="B410" s="10" t="s">
        <v>27</v>
      </c>
      <c r="C410" s="10" t="s">
        <v>119</v>
      </c>
      <c r="D410" s="10">
        <v>20</v>
      </c>
      <c r="E410" s="10"/>
      <c r="F410" s="10"/>
      <c r="G410" s="10"/>
      <c r="H410" s="10"/>
      <c r="I410" s="10"/>
      <c r="J410" s="12"/>
      <c r="K410" s="10"/>
    </row>
    <row r="411" spans="1:11" x14ac:dyDescent="0.15">
      <c r="A411" s="10" t="s">
        <v>295</v>
      </c>
      <c r="B411" s="10" t="s">
        <v>15</v>
      </c>
      <c r="C411" s="10" t="s">
        <v>286</v>
      </c>
      <c r="D411" s="10">
        <v>21</v>
      </c>
      <c r="E411" s="10"/>
      <c r="F411" s="10"/>
      <c r="G411" s="10"/>
      <c r="H411" s="10"/>
      <c r="I411" s="10"/>
      <c r="J411" s="12"/>
      <c r="K411" s="10"/>
    </row>
    <row r="412" spans="1:11" x14ac:dyDescent="0.15">
      <c r="A412" s="10" t="s">
        <v>172</v>
      </c>
      <c r="B412" s="10" t="s">
        <v>27</v>
      </c>
      <c r="C412" s="10" t="s">
        <v>165</v>
      </c>
      <c r="D412" s="10">
        <v>29</v>
      </c>
      <c r="E412" s="10"/>
      <c r="F412" s="10"/>
      <c r="G412" s="10"/>
      <c r="H412" s="10"/>
      <c r="I412" s="10"/>
      <c r="J412" s="12"/>
      <c r="K412" s="10"/>
    </row>
    <row r="413" spans="1:11" x14ac:dyDescent="0.15">
      <c r="A413" s="10" t="s">
        <v>317</v>
      </c>
      <c r="B413" s="10" t="s">
        <v>27</v>
      </c>
      <c r="C413" s="10" t="s">
        <v>306</v>
      </c>
      <c r="D413" s="10">
        <v>34</v>
      </c>
      <c r="E413" s="10"/>
      <c r="F413" s="10"/>
      <c r="G413" s="10"/>
      <c r="H413" s="10"/>
      <c r="I413" s="10"/>
      <c r="J413" s="12"/>
      <c r="K413" s="10"/>
    </row>
    <row r="414" spans="1:11" x14ac:dyDescent="0.15">
      <c r="A414" s="10" t="s">
        <v>152</v>
      </c>
      <c r="B414" s="10" t="s">
        <v>27</v>
      </c>
      <c r="C414" s="10" t="s">
        <v>119</v>
      </c>
      <c r="D414" s="10">
        <v>37</v>
      </c>
      <c r="E414" s="10"/>
      <c r="F414" s="10"/>
      <c r="G414" s="10"/>
      <c r="H414" s="10"/>
      <c r="I414" s="10"/>
      <c r="J414" s="12"/>
      <c r="K414" s="10"/>
    </row>
    <row r="415" spans="1:11" x14ac:dyDescent="0.15">
      <c r="A415" s="10" t="s">
        <v>370</v>
      </c>
      <c r="B415" s="10" t="s">
        <v>18</v>
      </c>
      <c r="C415" s="10" t="s">
        <v>339</v>
      </c>
      <c r="D415" s="10">
        <v>39</v>
      </c>
      <c r="E415" s="10"/>
      <c r="F415" s="10"/>
      <c r="G415" s="10"/>
      <c r="H415" s="10"/>
      <c r="I415" s="10"/>
      <c r="J415" s="12"/>
      <c r="K415" s="10"/>
    </row>
    <row r="416" spans="1:11" x14ac:dyDescent="0.15">
      <c r="A416" s="10" t="s">
        <v>296</v>
      </c>
      <c r="B416" s="10" t="s">
        <v>15</v>
      </c>
      <c r="C416" s="10" t="s">
        <v>286</v>
      </c>
      <c r="D416" s="10">
        <v>43</v>
      </c>
      <c r="E416" s="10"/>
      <c r="F416" s="10"/>
      <c r="G416" s="10"/>
      <c r="H416" s="10"/>
      <c r="I416" s="10"/>
      <c r="J416" s="12"/>
      <c r="K416" s="10"/>
    </row>
    <row r="417" spans="1:11" x14ac:dyDescent="0.15">
      <c r="A417" s="10" t="s">
        <v>174</v>
      </c>
      <c r="B417" s="10" t="s">
        <v>27</v>
      </c>
      <c r="C417" s="10" t="s">
        <v>165</v>
      </c>
      <c r="D417" s="10">
        <v>55</v>
      </c>
      <c r="E417" s="10"/>
      <c r="F417" s="10"/>
      <c r="G417" s="10"/>
      <c r="H417" s="10"/>
      <c r="I417" s="10"/>
      <c r="J417" s="12"/>
      <c r="K417" s="10"/>
    </row>
    <row r="418" spans="1:11" x14ac:dyDescent="0.15">
      <c r="A418" s="10" t="s">
        <v>371</v>
      </c>
      <c r="B418" s="10" t="s">
        <v>15</v>
      </c>
      <c r="C418" s="10" t="s">
        <v>339</v>
      </c>
      <c r="D418" s="10">
        <v>56</v>
      </c>
      <c r="E418" s="10"/>
      <c r="F418" s="10"/>
      <c r="G418" s="10"/>
      <c r="H418" s="10"/>
      <c r="I418" s="10"/>
      <c r="J418" s="12"/>
      <c r="K418" s="10"/>
    </row>
    <row r="419" spans="1:11" x14ac:dyDescent="0.15">
      <c r="A419" s="10" t="s">
        <v>258</v>
      </c>
      <c r="B419" s="10" t="s">
        <v>27</v>
      </c>
      <c r="C419" s="10" t="s">
        <v>249</v>
      </c>
      <c r="D419" s="10">
        <v>62</v>
      </c>
      <c r="E419" s="10"/>
      <c r="F419" s="10"/>
      <c r="G419" s="10"/>
      <c r="H419" s="10"/>
      <c r="I419" s="10"/>
      <c r="J419" s="12"/>
      <c r="K419" s="10"/>
    </row>
    <row r="420" spans="1:11" x14ac:dyDescent="0.15">
      <c r="A420" s="10" t="s">
        <v>154</v>
      </c>
      <c r="B420" s="10" t="s">
        <v>27</v>
      </c>
      <c r="C420" s="10" t="s">
        <v>119</v>
      </c>
      <c r="D420" s="10">
        <v>65</v>
      </c>
      <c r="E420" s="10"/>
      <c r="F420" s="10"/>
      <c r="G420" s="10"/>
      <c r="H420" s="10"/>
      <c r="I420" s="10"/>
      <c r="J420" s="12"/>
      <c r="K420" s="10"/>
    </row>
    <row r="421" spans="1:11" x14ac:dyDescent="0.15">
      <c r="A421" s="10" t="s">
        <v>320</v>
      </c>
      <c r="B421" s="10" t="s">
        <v>321</v>
      </c>
      <c r="C421" s="10" t="s">
        <v>306</v>
      </c>
      <c r="D421" s="10">
        <v>67</v>
      </c>
      <c r="E421" s="10"/>
      <c r="F421" s="10"/>
      <c r="G421" s="10"/>
      <c r="H421" s="10"/>
      <c r="I421" s="10"/>
      <c r="J421" s="12"/>
      <c r="K421" s="10"/>
    </row>
    <row r="422" spans="1:11" x14ac:dyDescent="0.15">
      <c r="A422" s="10" t="s">
        <v>372</v>
      </c>
      <c r="B422" s="10" t="s">
        <v>18</v>
      </c>
      <c r="C422" s="10" t="s">
        <v>339</v>
      </c>
      <c r="D422" s="10">
        <v>72</v>
      </c>
      <c r="E422" s="10"/>
      <c r="F422" s="10"/>
      <c r="G422" s="10"/>
      <c r="H422" s="10"/>
      <c r="I422" s="10"/>
      <c r="J422" s="12"/>
      <c r="K422" s="10"/>
    </row>
    <row r="423" spans="1:11" x14ac:dyDescent="0.15">
      <c r="A423" s="10" t="s">
        <v>300</v>
      </c>
      <c r="B423" s="10" t="s">
        <v>12</v>
      </c>
      <c r="C423" s="10" t="s">
        <v>286</v>
      </c>
      <c r="D423" s="10">
        <v>80</v>
      </c>
      <c r="E423" s="10"/>
      <c r="F423" s="10"/>
      <c r="G423" s="10"/>
      <c r="H423" s="10"/>
      <c r="I423" s="10"/>
      <c r="J423" s="12"/>
      <c r="K423" s="10"/>
    </row>
    <row r="424" spans="1:11" x14ac:dyDescent="0.15">
      <c r="A424" s="10" t="s">
        <v>175</v>
      </c>
      <c r="B424" s="10" t="s">
        <v>12</v>
      </c>
      <c r="C424" s="10" t="s">
        <v>165</v>
      </c>
      <c r="D424" s="10">
        <v>81</v>
      </c>
      <c r="E424" s="10"/>
      <c r="F424" s="10"/>
      <c r="G424" s="10"/>
      <c r="H424" s="10"/>
      <c r="I424" s="10"/>
      <c r="J424" s="12"/>
      <c r="K424" s="10"/>
    </row>
    <row r="425" spans="1:11" x14ac:dyDescent="0.15">
      <c r="A425" s="10" t="s">
        <v>263</v>
      </c>
      <c r="B425" s="10" t="s">
        <v>15</v>
      </c>
      <c r="C425" s="10" t="s">
        <v>249</v>
      </c>
      <c r="D425" s="10">
        <v>93</v>
      </c>
      <c r="E425" s="10"/>
      <c r="F425" s="10"/>
      <c r="G425" s="10"/>
      <c r="H425" s="10"/>
      <c r="I425" s="10"/>
      <c r="J425" s="12"/>
      <c r="K425" s="10"/>
    </row>
    <row r="426" spans="1:11" x14ac:dyDescent="0.15">
      <c r="A426" s="10" t="s">
        <v>56</v>
      </c>
      <c r="B426" s="10" t="s">
        <v>12</v>
      </c>
      <c r="C426" s="10" t="s">
        <v>40</v>
      </c>
      <c r="D426" s="10">
        <v>96</v>
      </c>
      <c r="E426" s="10"/>
      <c r="F426" s="10"/>
      <c r="G426" s="10"/>
      <c r="H426" s="10"/>
      <c r="I426" s="10"/>
      <c r="J426" s="12"/>
      <c r="K426" s="10"/>
    </row>
    <row r="427" spans="1:11" x14ac:dyDescent="0.15">
      <c r="A427" s="10" t="s">
        <v>361</v>
      </c>
      <c r="B427" s="10" t="s">
        <v>15</v>
      </c>
      <c r="C427" s="10" t="s">
        <v>713</v>
      </c>
      <c r="D427" s="10">
        <v>104</v>
      </c>
      <c r="E427" s="10"/>
      <c r="F427" s="10"/>
      <c r="G427" s="10"/>
      <c r="H427" s="10"/>
      <c r="I427" s="10"/>
      <c r="J427" s="12"/>
      <c r="K427" s="10"/>
    </row>
    <row r="428" spans="1:11" x14ac:dyDescent="0.15">
      <c r="A428" s="10" t="s">
        <v>362</v>
      </c>
      <c r="B428" s="10" t="s">
        <v>15</v>
      </c>
      <c r="C428" s="10" t="s">
        <v>353</v>
      </c>
      <c r="D428" s="10">
        <v>108</v>
      </c>
      <c r="E428" s="10"/>
      <c r="F428" s="10"/>
      <c r="G428" s="10"/>
      <c r="H428" s="10"/>
      <c r="I428" s="10"/>
      <c r="J428" s="12"/>
      <c r="K428" s="10"/>
    </row>
    <row r="429" spans="1:11" x14ac:dyDescent="0.15">
      <c r="A429" s="10" t="s">
        <v>160</v>
      </c>
      <c r="B429" s="10" t="s">
        <v>15</v>
      </c>
      <c r="C429" s="10" t="s">
        <v>119</v>
      </c>
      <c r="D429" s="10">
        <v>110</v>
      </c>
      <c r="E429" s="10"/>
      <c r="F429" s="10"/>
      <c r="G429" s="10"/>
      <c r="H429" s="10"/>
      <c r="I429" s="10"/>
      <c r="J429" s="12"/>
      <c r="K429" s="10"/>
    </row>
    <row r="430" spans="1:11" x14ac:dyDescent="0.15">
      <c r="A430" s="10" t="s">
        <v>239</v>
      </c>
      <c r="B430" s="10" t="s">
        <v>15</v>
      </c>
      <c r="C430" s="10" t="s">
        <v>232</v>
      </c>
      <c r="D430" s="10">
        <v>115</v>
      </c>
      <c r="E430" s="10"/>
      <c r="F430" s="10"/>
      <c r="G430" s="10"/>
      <c r="H430" s="10"/>
      <c r="I430" s="10"/>
      <c r="J430" s="12"/>
      <c r="K430" s="10"/>
    </row>
    <row r="431" spans="1:11" x14ac:dyDescent="0.15">
      <c r="A431" s="10" t="s">
        <v>268</v>
      </c>
      <c r="B431" s="10" t="s">
        <v>15</v>
      </c>
      <c r="C431" s="10" t="s">
        <v>249</v>
      </c>
      <c r="D431" s="10">
        <v>117</v>
      </c>
      <c r="E431" s="10"/>
      <c r="F431" s="10"/>
      <c r="G431" s="10"/>
      <c r="H431" s="10"/>
      <c r="I431" s="10"/>
      <c r="J431" s="12"/>
      <c r="K431" s="10"/>
    </row>
    <row r="432" spans="1:11" x14ac:dyDescent="0.15">
      <c r="A432" s="10" t="s">
        <v>269</v>
      </c>
      <c r="B432" s="10" t="s">
        <v>27</v>
      </c>
      <c r="C432" s="10" t="s">
        <v>249</v>
      </c>
      <c r="D432" s="10">
        <v>125</v>
      </c>
      <c r="E432" s="10"/>
      <c r="F432" s="10"/>
      <c r="G432" s="10"/>
      <c r="H432" s="10"/>
      <c r="I432" s="10"/>
      <c r="J432" s="12"/>
      <c r="K432" s="10"/>
    </row>
    <row r="433" spans="1:11" x14ac:dyDescent="0.15">
      <c r="A433" s="10" t="s">
        <v>374</v>
      </c>
      <c r="B433" s="10" t="s">
        <v>12</v>
      </c>
      <c r="C433" s="10" t="s">
        <v>339</v>
      </c>
      <c r="D433" s="10">
        <v>126</v>
      </c>
      <c r="E433" s="10"/>
      <c r="F433" s="10"/>
      <c r="G433" s="10"/>
      <c r="H433" s="10"/>
      <c r="I433" s="10"/>
      <c r="J433" s="12"/>
      <c r="K433" s="10"/>
    </row>
    <row r="434" spans="1:11" x14ac:dyDescent="0.15">
      <c r="A434" s="10" t="s">
        <v>163</v>
      </c>
      <c r="B434" s="10" t="s">
        <v>46</v>
      </c>
      <c r="C434" s="10" t="s">
        <v>119</v>
      </c>
      <c r="D434" s="10">
        <v>128</v>
      </c>
      <c r="E434" s="10"/>
      <c r="F434" s="10"/>
      <c r="G434" s="10"/>
      <c r="H434" s="10"/>
      <c r="I434" s="10"/>
      <c r="J434" s="12"/>
      <c r="K434" s="10"/>
    </row>
    <row r="435" spans="1:11" x14ac:dyDescent="0.15">
      <c r="A435" s="38"/>
      <c r="B435" s="38"/>
      <c r="C435" s="38"/>
      <c r="D435" s="50"/>
      <c r="E435" s="50"/>
      <c r="F435" s="50"/>
      <c r="G435" s="50"/>
      <c r="H435" s="50"/>
      <c r="I435" s="50"/>
      <c r="J435" s="39"/>
      <c r="K435" s="50"/>
    </row>
    <row r="436" spans="1:11" x14ac:dyDescent="0.15">
      <c r="A436" s="38"/>
      <c r="B436" s="38"/>
      <c r="C436" s="38"/>
      <c r="D436" s="50"/>
      <c r="E436" s="50"/>
      <c r="F436" s="50"/>
      <c r="G436" s="50"/>
      <c r="H436" s="50"/>
      <c r="I436" s="50"/>
      <c r="J436" s="39"/>
      <c r="K436" s="50"/>
    </row>
  </sheetData>
  <sortState ref="P3:S169">
    <sortCondition ref="S3:S169"/>
  </sortState>
  <mergeCells count="1">
    <mergeCell ref="O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M24" sqref="M24"/>
    </sheetView>
  </sheetViews>
  <sheetFormatPr baseColWidth="10" defaultRowHeight="13" x14ac:dyDescent="0.15"/>
  <cols>
    <col min="1" max="1" width="3.33203125" style="5" customWidth="1"/>
    <col min="2" max="2" width="20" style="5" customWidth="1"/>
    <col min="3" max="3" width="5" style="5" customWidth="1"/>
    <col min="4" max="4" width="5" style="22" customWidth="1"/>
    <col min="5" max="5" width="5" style="5" customWidth="1"/>
    <col min="6" max="8" width="5" style="22" customWidth="1"/>
    <col min="9" max="10" width="5" style="5" customWidth="1"/>
    <col min="11" max="11" width="10" style="5" customWidth="1"/>
    <col min="12" max="16384" width="10.83203125" style="5"/>
  </cols>
  <sheetData>
    <row r="1" spans="1:11" x14ac:dyDescent="0.15">
      <c r="A1" s="12"/>
      <c r="B1" s="12" t="s">
        <v>375</v>
      </c>
      <c r="C1" s="4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2" t="s">
        <v>376</v>
      </c>
    </row>
    <row r="2" spans="1:11" x14ac:dyDescent="0.15">
      <c r="A2" s="10">
        <v>1</v>
      </c>
      <c r="B2" s="34" t="s">
        <v>306</v>
      </c>
      <c r="C2" s="10">
        <v>14</v>
      </c>
      <c r="D2" s="10">
        <v>20</v>
      </c>
      <c r="E2" s="10">
        <v>42</v>
      </c>
      <c r="F2" s="10">
        <v>26</v>
      </c>
      <c r="G2" s="10" t="s">
        <v>377</v>
      </c>
      <c r="H2" s="10">
        <v>13</v>
      </c>
      <c r="I2" s="10">
        <v>26</v>
      </c>
      <c r="J2" s="10"/>
      <c r="K2" s="12">
        <f t="shared" ref="K2:K18" si="0">SUM(C2:J2)</f>
        <v>141</v>
      </c>
    </row>
    <row r="3" spans="1:11" x14ac:dyDescent="0.15">
      <c r="A3" s="10">
        <v>2</v>
      </c>
      <c r="B3" s="52" t="s">
        <v>339</v>
      </c>
      <c r="C3" s="10">
        <v>13</v>
      </c>
      <c r="D3" s="10" t="s">
        <v>377</v>
      </c>
      <c r="E3" s="10">
        <v>54</v>
      </c>
      <c r="F3" s="10">
        <v>61</v>
      </c>
      <c r="G3" s="10">
        <v>9</v>
      </c>
      <c r="H3" s="10">
        <v>62</v>
      </c>
      <c r="I3" s="10">
        <v>23</v>
      </c>
      <c r="J3" s="10"/>
      <c r="K3" s="12">
        <f t="shared" si="0"/>
        <v>222</v>
      </c>
    </row>
    <row r="4" spans="1:11" x14ac:dyDescent="0.15">
      <c r="A4" s="10">
        <v>3</v>
      </c>
      <c r="B4" s="7" t="s">
        <v>119</v>
      </c>
      <c r="C4" s="10">
        <v>36</v>
      </c>
      <c r="D4" s="10">
        <v>36</v>
      </c>
      <c r="E4" s="10">
        <v>26</v>
      </c>
      <c r="F4" s="10" t="s">
        <v>377</v>
      </c>
      <c r="G4" s="10">
        <v>48</v>
      </c>
      <c r="H4" s="10">
        <v>49</v>
      </c>
      <c r="I4" s="10">
        <v>28</v>
      </c>
      <c r="J4" s="10"/>
      <c r="K4" s="12">
        <f t="shared" si="0"/>
        <v>223</v>
      </c>
    </row>
    <row r="5" spans="1:11" x14ac:dyDescent="0.15">
      <c r="A5" s="10">
        <v>4</v>
      </c>
      <c r="B5" s="14" t="s">
        <v>188</v>
      </c>
      <c r="C5" s="10">
        <v>56</v>
      </c>
      <c r="D5" s="10">
        <v>22</v>
      </c>
      <c r="E5" s="10">
        <v>47</v>
      </c>
      <c r="F5" s="10">
        <v>20</v>
      </c>
      <c r="G5" s="10">
        <v>30</v>
      </c>
      <c r="H5" s="10" t="s">
        <v>377</v>
      </c>
      <c r="I5" s="10">
        <v>57</v>
      </c>
      <c r="J5" s="10"/>
      <c r="K5" s="12">
        <f t="shared" si="0"/>
        <v>232</v>
      </c>
    </row>
    <row r="6" spans="1:11" x14ac:dyDescent="0.15">
      <c r="A6" s="10">
        <v>5</v>
      </c>
      <c r="B6" s="33" t="s">
        <v>60</v>
      </c>
      <c r="C6" s="10" t="s">
        <v>377</v>
      </c>
      <c r="D6" s="10">
        <v>58</v>
      </c>
      <c r="E6" s="10">
        <v>60</v>
      </c>
      <c r="F6" s="10">
        <v>53</v>
      </c>
      <c r="G6" s="10">
        <v>62</v>
      </c>
      <c r="H6" s="10">
        <v>36</v>
      </c>
      <c r="I6" s="10">
        <v>57</v>
      </c>
      <c r="J6" s="10"/>
      <c r="K6" s="12">
        <f t="shared" si="0"/>
        <v>326</v>
      </c>
    </row>
    <row r="7" spans="1:11" x14ac:dyDescent="0.15">
      <c r="A7" s="10">
        <v>6</v>
      </c>
      <c r="B7" s="13" t="s">
        <v>249</v>
      </c>
      <c r="C7" s="10">
        <v>80</v>
      </c>
      <c r="D7" s="10">
        <v>110</v>
      </c>
      <c r="E7" s="10">
        <v>20</v>
      </c>
      <c r="F7" s="10">
        <v>39</v>
      </c>
      <c r="G7" s="10">
        <v>70</v>
      </c>
      <c r="H7" s="10">
        <v>40</v>
      </c>
      <c r="I7" s="10" t="s">
        <v>377</v>
      </c>
      <c r="J7" s="10"/>
      <c r="K7" s="12">
        <f t="shared" si="0"/>
        <v>359</v>
      </c>
    </row>
    <row r="8" spans="1:11" x14ac:dyDescent="0.15">
      <c r="A8" s="10">
        <v>7</v>
      </c>
      <c r="B8" s="36" t="s">
        <v>286</v>
      </c>
      <c r="C8" s="10">
        <v>52</v>
      </c>
      <c r="D8" s="10">
        <v>127</v>
      </c>
      <c r="E8" s="10">
        <v>68</v>
      </c>
      <c r="F8" s="10">
        <v>37</v>
      </c>
      <c r="G8" s="10">
        <v>44</v>
      </c>
      <c r="H8" s="10">
        <v>49</v>
      </c>
      <c r="I8" s="10">
        <v>39</v>
      </c>
      <c r="J8" s="10"/>
      <c r="K8" s="12">
        <f t="shared" si="0"/>
        <v>416</v>
      </c>
    </row>
    <row r="9" spans="1:11" x14ac:dyDescent="0.15">
      <c r="A9" s="10">
        <v>8</v>
      </c>
      <c r="B9" s="7" t="s">
        <v>40</v>
      </c>
      <c r="C9" s="10">
        <v>119</v>
      </c>
      <c r="D9" s="10">
        <v>110</v>
      </c>
      <c r="E9" s="10" t="s">
        <v>377</v>
      </c>
      <c r="F9" s="10">
        <v>52</v>
      </c>
      <c r="G9" s="10">
        <v>91</v>
      </c>
      <c r="H9" s="10">
        <v>52</v>
      </c>
      <c r="I9" s="10">
        <v>46</v>
      </c>
      <c r="J9" s="10"/>
      <c r="K9" s="12">
        <f t="shared" si="0"/>
        <v>470</v>
      </c>
    </row>
    <row r="10" spans="1:11" x14ac:dyDescent="0.15">
      <c r="A10" s="10">
        <v>9</v>
      </c>
      <c r="B10" s="7" t="s">
        <v>13</v>
      </c>
      <c r="C10" s="10" t="s">
        <v>377</v>
      </c>
      <c r="D10" s="10">
        <v>65</v>
      </c>
      <c r="E10" s="10">
        <v>101</v>
      </c>
      <c r="F10" s="10">
        <v>108</v>
      </c>
      <c r="G10" s="10">
        <v>100</v>
      </c>
      <c r="H10" s="10">
        <v>44</v>
      </c>
      <c r="I10" s="10">
        <v>72</v>
      </c>
      <c r="J10" s="10"/>
      <c r="K10" s="12">
        <f t="shared" si="0"/>
        <v>490</v>
      </c>
    </row>
    <row r="11" spans="1:11" x14ac:dyDescent="0.15">
      <c r="A11" s="10">
        <v>10</v>
      </c>
      <c r="B11" s="7" t="s">
        <v>232</v>
      </c>
      <c r="C11" s="10">
        <v>70</v>
      </c>
      <c r="D11" s="10">
        <v>81</v>
      </c>
      <c r="E11" s="10">
        <v>95</v>
      </c>
      <c r="F11" s="10">
        <v>92</v>
      </c>
      <c r="G11" s="10">
        <v>64</v>
      </c>
      <c r="H11" s="10" t="s">
        <v>377</v>
      </c>
      <c r="I11" s="10">
        <v>120</v>
      </c>
      <c r="J11" s="10"/>
      <c r="K11" s="12">
        <f t="shared" si="0"/>
        <v>522</v>
      </c>
    </row>
    <row r="12" spans="1:11" x14ac:dyDescent="0.15">
      <c r="A12" s="10">
        <v>11</v>
      </c>
      <c r="B12" s="7" t="s">
        <v>88</v>
      </c>
      <c r="C12" s="10" t="s">
        <v>377</v>
      </c>
      <c r="D12" s="10">
        <v>65</v>
      </c>
      <c r="E12" s="10">
        <v>82</v>
      </c>
      <c r="F12" s="10">
        <v>142</v>
      </c>
      <c r="G12" s="10">
        <v>127</v>
      </c>
      <c r="H12" s="10">
        <v>118</v>
      </c>
      <c r="I12" s="10">
        <v>64</v>
      </c>
      <c r="J12" s="10"/>
      <c r="K12" s="12">
        <f t="shared" si="0"/>
        <v>598</v>
      </c>
    </row>
    <row r="13" spans="1:11" x14ac:dyDescent="0.15">
      <c r="A13" s="10">
        <v>12</v>
      </c>
      <c r="B13" s="35" t="s">
        <v>353</v>
      </c>
      <c r="C13" s="10">
        <v>127</v>
      </c>
      <c r="D13" s="10" t="s">
        <v>377</v>
      </c>
      <c r="E13" s="10">
        <v>273</v>
      </c>
      <c r="F13" s="10">
        <v>161</v>
      </c>
      <c r="G13" s="10">
        <v>171</v>
      </c>
      <c r="H13" s="10">
        <v>126</v>
      </c>
      <c r="I13" s="10">
        <v>173</v>
      </c>
      <c r="J13" s="10"/>
      <c r="K13" s="12">
        <f t="shared" si="0"/>
        <v>1031</v>
      </c>
    </row>
    <row r="14" spans="1:11" x14ac:dyDescent="0.15">
      <c r="A14" s="10">
        <v>13</v>
      </c>
      <c r="B14" s="32" t="s">
        <v>177</v>
      </c>
      <c r="C14" s="10">
        <v>140</v>
      </c>
      <c r="D14" s="10">
        <v>79</v>
      </c>
      <c r="E14" s="10">
        <v>353</v>
      </c>
      <c r="F14" s="10">
        <v>160</v>
      </c>
      <c r="G14" s="10" t="s">
        <v>377</v>
      </c>
      <c r="H14" s="10">
        <v>175</v>
      </c>
      <c r="I14" s="10">
        <v>124</v>
      </c>
      <c r="J14" s="10"/>
      <c r="K14" s="12">
        <f t="shared" si="0"/>
        <v>1031</v>
      </c>
    </row>
    <row r="15" spans="1:11" x14ac:dyDescent="0.15">
      <c r="A15" s="10">
        <v>14</v>
      </c>
      <c r="B15" s="6" t="s">
        <v>215</v>
      </c>
      <c r="C15" s="10">
        <f>23+2*83</f>
        <v>189</v>
      </c>
      <c r="D15" s="10">
        <v>100</v>
      </c>
      <c r="E15" s="10">
        <v>71</v>
      </c>
      <c r="F15" s="10">
        <v>195</v>
      </c>
      <c r="G15" s="10">
        <v>254</v>
      </c>
      <c r="H15" s="10">
        <v>175</v>
      </c>
      <c r="I15" s="10">
        <v>223</v>
      </c>
      <c r="J15" s="10"/>
      <c r="K15" s="12">
        <f t="shared" si="0"/>
        <v>1207</v>
      </c>
    </row>
    <row r="16" spans="1:11" x14ac:dyDescent="0.15">
      <c r="A16" s="10">
        <v>15</v>
      </c>
      <c r="B16" s="6" t="s">
        <v>165</v>
      </c>
      <c r="C16" s="10">
        <f>83*3</f>
        <v>249</v>
      </c>
      <c r="D16" s="10">
        <v>197</v>
      </c>
      <c r="E16" s="10">
        <v>381</v>
      </c>
      <c r="F16" s="10">
        <v>215</v>
      </c>
      <c r="G16" s="10" t="s">
        <v>377</v>
      </c>
      <c r="H16" s="10">
        <v>234</v>
      </c>
      <c r="I16" s="10">
        <v>309</v>
      </c>
      <c r="J16" s="10"/>
      <c r="K16" s="12">
        <f t="shared" si="0"/>
        <v>1585</v>
      </c>
    </row>
    <row r="17" spans="1:11" x14ac:dyDescent="0.15">
      <c r="A17" s="10">
        <v>16</v>
      </c>
      <c r="B17" s="6" t="s">
        <v>37</v>
      </c>
      <c r="C17" s="10">
        <v>249</v>
      </c>
      <c r="D17" s="10">
        <v>222</v>
      </c>
      <c r="E17" s="10">
        <v>381</v>
      </c>
      <c r="F17" s="10">
        <v>261</v>
      </c>
      <c r="G17" s="10">
        <v>372</v>
      </c>
      <c r="H17" s="10" t="s">
        <v>377</v>
      </c>
      <c r="I17" s="10">
        <v>226</v>
      </c>
      <c r="J17" s="10"/>
      <c r="K17" s="12">
        <f t="shared" si="0"/>
        <v>1711</v>
      </c>
    </row>
    <row r="18" spans="1:11" x14ac:dyDescent="0.15">
      <c r="A18" s="10">
        <v>17</v>
      </c>
      <c r="B18" s="10" t="s">
        <v>378</v>
      </c>
      <c r="C18" s="10">
        <f>83*3</f>
        <v>249</v>
      </c>
      <c r="D18" s="10">
        <v>213</v>
      </c>
      <c r="E18" s="10">
        <v>381</v>
      </c>
      <c r="F18" s="10" t="s">
        <v>377</v>
      </c>
      <c r="G18" s="10">
        <v>372</v>
      </c>
      <c r="H18" s="10">
        <v>234</v>
      </c>
      <c r="I18" s="10">
        <v>309</v>
      </c>
      <c r="J18" s="10"/>
      <c r="K18" s="12">
        <f t="shared" si="0"/>
        <v>1758</v>
      </c>
    </row>
    <row r="19" spans="1:11" x14ac:dyDescent="0.15">
      <c r="A19" s="15"/>
      <c r="B19" s="16"/>
      <c r="C19" s="15"/>
      <c r="D19" s="15"/>
      <c r="E19" s="15"/>
      <c r="F19" s="17"/>
      <c r="G19" s="17"/>
      <c r="H19" s="17"/>
      <c r="I19" s="15"/>
      <c r="J19" s="15"/>
      <c r="K19" s="15"/>
    </row>
    <row r="20" spans="1:11" x14ac:dyDescent="0.15">
      <c r="B20" s="18" t="s">
        <v>379</v>
      </c>
      <c r="D20" s="17"/>
      <c r="E20" s="15"/>
      <c r="F20" s="17"/>
      <c r="G20" s="17"/>
      <c r="H20" s="17"/>
      <c r="I20" s="15"/>
      <c r="J20" s="15"/>
      <c r="K20" s="15"/>
    </row>
    <row r="21" spans="1:11" x14ac:dyDescent="0.15">
      <c r="D21" s="17"/>
      <c r="E21" s="15"/>
      <c r="F21" s="17"/>
      <c r="G21" s="17"/>
      <c r="H21" s="17"/>
      <c r="I21" s="15"/>
      <c r="J21" s="15"/>
      <c r="K21" s="15"/>
    </row>
    <row r="23" spans="1:11" x14ac:dyDescent="0.15">
      <c r="A23" s="12"/>
      <c r="B23" s="12" t="s">
        <v>380</v>
      </c>
      <c r="C23" s="4" t="s">
        <v>3</v>
      </c>
      <c r="D23" s="1" t="s">
        <v>4</v>
      </c>
      <c r="E23" s="1" t="s">
        <v>5</v>
      </c>
      <c r="F23" s="1" t="s">
        <v>6</v>
      </c>
      <c r="G23" s="1" t="s">
        <v>7</v>
      </c>
      <c r="H23" s="1" t="s">
        <v>8</v>
      </c>
      <c r="I23" s="1" t="s">
        <v>9</v>
      </c>
      <c r="J23" s="1" t="s">
        <v>10</v>
      </c>
      <c r="K23" s="12" t="s">
        <v>376</v>
      </c>
    </row>
    <row r="24" spans="1:11" x14ac:dyDescent="0.15">
      <c r="A24" s="10">
        <v>1</v>
      </c>
      <c r="B24" s="31" t="s">
        <v>119</v>
      </c>
      <c r="C24" s="10">
        <v>25</v>
      </c>
      <c r="D24" s="10">
        <v>25</v>
      </c>
      <c r="E24" s="10">
        <v>43</v>
      </c>
      <c r="F24" s="10" t="s">
        <v>377</v>
      </c>
      <c r="G24" s="10">
        <v>68</v>
      </c>
      <c r="H24" s="10">
        <v>27</v>
      </c>
      <c r="I24" s="10">
        <v>72</v>
      </c>
      <c r="J24" s="10"/>
      <c r="K24" s="12">
        <f t="shared" ref="K24:K39" si="1">SUM(C24:J24)</f>
        <v>260</v>
      </c>
    </row>
    <row r="25" spans="1:11" x14ac:dyDescent="0.15">
      <c r="A25" s="10">
        <v>2</v>
      </c>
      <c r="B25" s="8" t="s">
        <v>188</v>
      </c>
      <c r="C25" s="10">
        <v>90</v>
      </c>
      <c r="D25" s="10">
        <v>67</v>
      </c>
      <c r="E25" s="10">
        <v>50</v>
      </c>
      <c r="F25" s="10">
        <v>54</v>
      </c>
      <c r="G25" s="10">
        <v>32</v>
      </c>
      <c r="H25" s="10" t="s">
        <v>377</v>
      </c>
      <c r="I25" s="10">
        <v>56</v>
      </c>
      <c r="J25" s="10"/>
      <c r="K25" s="12">
        <f t="shared" si="1"/>
        <v>349</v>
      </c>
    </row>
    <row r="26" spans="1:11" x14ac:dyDescent="0.15">
      <c r="A26" s="10">
        <v>3</v>
      </c>
      <c r="B26" s="14" t="s">
        <v>13</v>
      </c>
      <c r="C26" s="10" t="s">
        <v>377</v>
      </c>
      <c r="D26" s="10">
        <v>142</v>
      </c>
      <c r="E26" s="10">
        <v>99</v>
      </c>
      <c r="F26" s="10">
        <v>53</v>
      </c>
      <c r="G26" s="10">
        <v>43</v>
      </c>
      <c r="H26" s="10">
        <v>123</v>
      </c>
      <c r="I26" s="10">
        <v>74</v>
      </c>
      <c r="J26" s="10"/>
      <c r="K26" s="12">
        <f t="shared" si="1"/>
        <v>534</v>
      </c>
    </row>
    <row r="27" spans="1:11" x14ac:dyDescent="0.15">
      <c r="A27" s="10">
        <v>4</v>
      </c>
      <c r="B27" s="7" t="s">
        <v>232</v>
      </c>
      <c r="C27" s="10">
        <v>127</v>
      </c>
      <c r="D27" s="10">
        <v>113</v>
      </c>
      <c r="E27" s="10">
        <v>62</v>
      </c>
      <c r="F27" s="10">
        <v>89</v>
      </c>
      <c r="G27" s="10">
        <v>52</v>
      </c>
      <c r="H27" s="10" t="s">
        <v>377</v>
      </c>
      <c r="I27" s="10">
        <v>114</v>
      </c>
      <c r="J27" s="10"/>
      <c r="K27" s="12">
        <f t="shared" si="1"/>
        <v>557</v>
      </c>
    </row>
    <row r="28" spans="1:11" x14ac:dyDescent="0.15">
      <c r="A28" s="10">
        <v>5</v>
      </c>
      <c r="B28" s="7" t="s">
        <v>306</v>
      </c>
      <c r="C28" s="10">
        <v>54</v>
      </c>
      <c r="D28" s="10">
        <v>133</v>
      </c>
      <c r="E28" s="10">
        <v>152</v>
      </c>
      <c r="F28" s="10">
        <v>97</v>
      </c>
      <c r="G28" s="6" t="s">
        <v>377</v>
      </c>
      <c r="H28" s="10">
        <v>23</v>
      </c>
      <c r="I28" s="10">
        <v>112</v>
      </c>
      <c r="J28" s="10"/>
      <c r="K28" s="12">
        <f t="shared" si="1"/>
        <v>571</v>
      </c>
    </row>
    <row r="29" spans="1:11" x14ac:dyDescent="0.15">
      <c r="A29" s="10">
        <v>6</v>
      </c>
      <c r="B29" s="13" t="s">
        <v>165</v>
      </c>
      <c r="C29" s="10">
        <v>93</v>
      </c>
      <c r="D29" s="10">
        <v>24</v>
      </c>
      <c r="E29" s="10">
        <v>133</v>
      </c>
      <c r="F29" s="10">
        <v>17</v>
      </c>
      <c r="G29" s="6" t="s">
        <v>377</v>
      </c>
      <c r="H29" s="10">
        <v>289</v>
      </c>
      <c r="I29" s="10">
        <v>24</v>
      </c>
      <c r="J29" s="10"/>
      <c r="K29" s="12">
        <f t="shared" si="1"/>
        <v>580</v>
      </c>
    </row>
    <row r="30" spans="1:11" x14ac:dyDescent="0.15">
      <c r="A30" s="10">
        <v>7</v>
      </c>
      <c r="B30" s="7" t="s">
        <v>339</v>
      </c>
      <c r="C30" s="10">
        <v>60</v>
      </c>
      <c r="D30" s="10" t="s">
        <v>377</v>
      </c>
      <c r="E30" s="10">
        <v>154</v>
      </c>
      <c r="F30" s="10">
        <v>96</v>
      </c>
      <c r="G30" s="10">
        <v>111</v>
      </c>
      <c r="H30" s="10">
        <v>109</v>
      </c>
      <c r="I30" s="10">
        <v>150</v>
      </c>
      <c r="J30" s="10"/>
      <c r="K30" s="12">
        <f t="shared" si="1"/>
        <v>680</v>
      </c>
    </row>
    <row r="31" spans="1:11" x14ac:dyDescent="0.15">
      <c r="A31" s="10">
        <v>8</v>
      </c>
      <c r="B31" s="7" t="s">
        <v>40</v>
      </c>
      <c r="C31" s="10">
        <v>135</v>
      </c>
      <c r="D31" s="10">
        <v>212</v>
      </c>
      <c r="E31" s="10" t="s">
        <v>377</v>
      </c>
      <c r="F31" s="10">
        <v>112</v>
      </c>
      <c r="G31" s="10">
        <v>111</v>
      </c>
      <c r="H31" s="10">
        <v>112</v>
      </c>
      <c r="I31" s="10">
        <v>121</v>
      </c>
      <c r="J31" s="10"/>
      <c r="K31" s="12">
        <f t="shared" si="1"/>
        <v>803</v>
      </c>
    </row>
    <row r="32" spans="1:11" x14ac:dyDescent="0.15">
      <c r="A32" s="10">
        <v>9</v>
      </c>
      <c r="B32" s="14" t="s">
        <v>60</v>
      </c>
      <c r="C32" s="10" t="s">
        <v>377</v>
      </c>
      <c r="D32" s="10">
        <v>77</v>
      </c>
      <c r="E32" s="10">
        <v>93</v>
      </c>
      <c r="F32" s="10">
        <v>202</v>
      </c>
      <c r="G32" s="10">
        <v>154</v>
      </c>
      <c r="H32" s="10">
        <v>157</v>
      </c>
      <c r="I32" s="10">
        <v>193</v>
      </c>
      <c r="J32" s="10"/>
      <c r="K32" s="12">
        <f t="shared" si="1"/>
        <v>876</v>
      </c>
    </row>
    <row r="33" spans="1:11" x14ac:dyDescent="0.15">
      <c r="A33" s="10">
        <v>10</v>
      </c>
      <c r="B33" s="7" t="s">
        <v>249</v>
      </c>
      <c r="C33" s="10">
        <v>162</v>
      </c>
      <c r="D33" s="10">
        <v>181</v>
      </c>
      <c r="E33" s="10">
        <v>149</v>
      </c>
      <c r="F33" s="10">
        <v>156</v>
      </c>
      <c r="G33" s="10">
        <v>152</v>
      </c>
      <c r="H33" s="10">
        <v>129</v>
      </c>
      <c r="I33" s="10" t="s">
        <v>377</v>
      </c>
      <c r="J33" s="10"/>
      <c r="K33" s="12">
        <f t="shared" si="1"/>
        <v>929</v>
      </c>
    </row>
    <row r="34" spans="1:11" x14ac:dyDescent="0.15">
      <c r="A34" s="10">
        <v>11</v>
      </c>
      <c r="B34" s="6" t="s">
        <v>286</v>
      </c>
      <c r="C34" s="10">
        <v>123</v>
      </c>
      <c r="D34" s="10">
        <v>206</v>
      </c>
      <c r="E34" s="10">
        <v>113</v>
      </c>
      <c r="F34" s="10">
        <v>102</v>
      </c>
      <c r="G34" s="10">
        <v>194</v>
      </c>
      <c r="H34" s="10">
        <v>184</v>
      </c>
      <c r="I34" s="10">
        <v>133</v>
      </c>
      <c r="J34" s="10"/>
      <c r="K34" s="12">
        <f t="shared" si="1"/>
        <v>1055</v>
      </c>
    </row>
    <row r="35" spans="1:11" x14ac:dyDescent="0.15">
      <c r="A35" s="10">
        <v>12</v>
      </c>
      <c r="B35" s="10" t="s">
        <v>88</v>
      </c>
      <c r="C35" s="10" t="s">
        <v>377</v>
      </c>
      <c r="D35" s="10">
        <v>140</v>
      </c>
      <c r="E35" s="10">
        <v>130</v>
      </c>
      <c r="F35" s="10">
        <v>243</v>
      </c>
      <c r="G35" s="10">
        <v>314</v>
      </c>
      <c r="H35" s="10">
        <v>254</v>
      </c>
      <c r="I35" s="10">
        <v>139</v>
      </c>
      <c r="J35" s="10"/>
      <c r="K35" s="12">
        <f t="shared" si="1"/>
        <v>1220</v>
      </c>
    </row>
    <row r="36" spans="1:11" x14ac:dyDescent="0.15">
      <c r="A36" s="10">
        <v>13</v>
      </c>
      <c r="B36" s="6" t="s">
        <v>353</v>
      </c>
      <c r="C36" s="10">
        <v>330</v>
      </c>
      <c r="D36" s="10" t="s">
        <v>377</v>
      </c>
      <c r="E36" s="10">
        <v>539</v>
      </c>
      <c r="F36" s="10">
        <v>378</v>
      </c>
      <c r="G36" s="10">
        <v>300</v>
      </c>
      <c r="H36" s="10">
        <v>175</v>
      </c>
      <c r="I36" s="10">
        <v>308</v>
      </c>
      <c r="J36" s="10"/>
      <c r="K36" s="12">
        <f t="shared" si="1"/>
        <v>2030</v>
      </c>
    </row>
    <row r="37" spans="1:11" x14ac:dyDescent="0.15">
      <c r="A37" s="10">
        <v>14</v>
      </c>
      <c r="B37" s="37" t="s">
        <v>215</v>
      </c>
      <c r="C37" s="10">
        <v>280</v>
      </c>
      <c r="D37" s="10">
        <v>344</v>
      </c>
      <c r="E37" s="10">
        <v>227</v>
      </c>
      <c r="F37" s="10">
        <v>258</v>
      </c>
      <c r="G37" s="10">
        <v>281</v>
      </c>
      <c r="H37" s="10">
        <v>216</v>
      </c>
      <c r="I37" s="10">
        <v>467</v>
      </c>
      <c r="J37" s="10"/>
      <c r="K37" s="12">
        <f t="shared" si="1"/>
        <v>2073</v>
      </c>
    </row>
    <row r="38" spans="1:11" x14ac:dyDescent="0.15">
      <c r="A38" s="10">
        <v>15</v>
      </c>
      <c r="B38" s="6" t="s">
        <v>37</v>
      </c>
      <c r="C38" s="10">
        <f>23+95+2*130</f>
        <v>378</v>
      </c>
      <c r="D38" s="10">
        <v>421</v>
      </c>
      <c r="E38" s="10">
        <v>647</v>
      </c>
      <c r="F38" s="10">
        <v>513</v>
      </c>
      <c r="G38" s="10">
        <v>531</v>
      </c>
      <c r="H38" s="10" t="s">
        <v>377</v>
      </c>
      <c r="I38" s="10">
        <v>540</v>
      </c>
      <c r="J38" s="10"/>
      <c r="K38" s="12">
        <f t="shared" si="1"/>
        <v>3030</v>
      </c>
    </row>
    <row r="39" spans="1:11" x14ac:dyDescent="0.15">
      <c r="A39" s="10">
        <v>16</v>
      </c>
      <c r="B39" s="10" t="s">
        <v>378</v>
      </c>
      <c r="C39" s="10">
        <f>121+3*130</f>
        <v>511</v>
      </c>
      <c r="D39" s="10">
        <v>428</v>
      </c>
      <c r="E39" s="10">
        <v>738</v>
      </c>
      <c r="F39" s="10" t="s">
        <v>377</v>
      </c>
      <c r="G39" s="10">
        <v>708</v>
      </c>
      <c r="H39" s="10">
        <v>508</v>
      </c>
      <c r="I39" s="10">
        <v>630</v>
      </c>
      <c r="J39" s="10"/>
      <c r="K39" s="12">
        <f t="shared" si="1"/>
        <v>3523</v>
      </c>
    </row>
    <row r="40" spans="1:11" x14ac:dyDescent="0.15">
      <c r="D40" s="5"/>
    </row>
    <row r="41" spans="1:11" x14ac:dyDescent="0.15">
      <c r="B41" s="18" t="s">
        <v>381</v>
      </c>
    </row>
  </sheetData>
  <sortState ref="B3:K18">
    <sortCondition ref="K2:K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TEAMS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Stumpf PS</cp:lastModifiedBy>
  <dcterms:created xsi:type="dcterms:W3CDTF">2017-10-01T14:52:28Z</dcterms:created>
  <dcterms:modified xsi:type="dcterms:W3CDTF">2018-02-20T08:19:23Z</dcterms:modified>
</cp:coreProperties>
</file>